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4-23-24 - 7-9-24 (1 quarter)" sheetId="55" r:id="rId1"/>
    <sheet name="10-10-23 - 12-19-23 (2 quarter)" sheetId="54" state="hidden" r:id="rId2"/>
    <sheet name="7-11-23 - 9-26-23 (1 quarterly)" sheetId="53" state="hidden" r:id="rId3"/>
    <sheet name="3-1-22 - 5-17-23 (1 month)" sheetId="52" state="hidden" r:id="rId4"/>
    <sheet name="12-21-22 - 1-18-23 (1 month)" sheetId="51" state="hidden" r:id="rId5"/>
    <sheet name="5-27-22 - 6-24-22 (3 month)" sheetId="50" state="hidden" r:id="rId6"/>
    <sheet name="3-14-22 - 4-15-22 (1 month)" sheetId="49" state="hidden" r:id="rId7"/>
    <sheet name="12-27-21 - 2-7-22 (1 month)" sheetId="48" state="hidden" r:id="rId8"/>
  </sheets>
  <definedNames>
    <definedName name="_xlnm.Print_Area" localSheetId="1">'10-10-23 - 12-19-23 (2 quarter)'!$A$1:$O$62</definedName>
    <definedName name="_xlnm.Print_Area" localSheetId="4">'12-21-22 - 1-18-23 (1 month)'!$A$1:$L$81</definedName>
    <definedName name="_xlnm.Print_Area" localSheetId="7">'12-27-21 - 2-7-22 (1 month)'!$A$1:$H$34</definedName>
    <definedName name="_xlnm.Print_Area" localSheetId="3">'3-1-22 - 5-17-23 (1 month)'!$A$1:$O$56</definedName>
    <definedName name="_xlnm.Print_Area" localSheetId="6">'3-14-22 - 4-15-22 (1 month)'!$A$1:$J$52</definedName>
    <definedName name="_xlnm.Print_Area" localSheetId="0">'4-23-24 - 7-9-24 (1 quarter)'!$A$1:$O$18</definedName>
    <definedName name="_xlnm.Print_Area" localSheetId="5">'5-27-22 - 6-24-22 (3 month)'!$A$1:$H$45</definedName>
    <definedName name="_xlnm.Print_Area" localSheetId="2">'7-11-23 - 9-26-23 (1 quarterly)'!$A$1:$O$71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55" l="1"/>
  <c r="C13" i="55"/>
  <c r="C12" i="55"/>
  <c r="C11" i="55"/>
  <c r="C10" i="55"/>
  <c r="C9" i="55"/>
  <c r="C8" i="55"/>
  <c r="C55" i="54" l="1"/>
  <c r="C44" i="54"/>
  <c r="C38" i="54"/>
  <c r="C52" i="54"/>
  <c r="C42" i="54"/>
  <c r="C41" i="54"/>
  <c r="C46" i="54"/>
  <c r="C26" i="54"/>
  <c r="C54" i="54"/>
  <c r="C24" i="54"/>
  <c r="C49" i="54"/>
  <c r="C39" i="54"/>
  <c r="C58" i="54"/>
  <c r="C50" i="54"/>
  <c r="C57" i="54"/>
  <c r="C36" i="54"/>
  <c r="C47" i="54"/>
  <c r="C34" i="54"/>
  <c r="C40" i="54"/>
  <c r="C56" i="54"/>
  <c r="C51" i="54"/>
  <c r="C29" i="54"/>
  <c r="C48" i="54"/>
  <c r="C32" i="54"/>
  <c r="C13" i="54"/>
  <c r="C43" i="54"/>
  <c r="C21" i="54"/>
  <c r="C35" i="54"/>
  <c r="C27" i="54"/>
  <c r="C28" i="54"/>
  <c r="C10" i="54"/>
  <c r="C30" i="54"/>
  <c r="C17" i="54"/>
  <c r="C22" i="54"/>
  <c r="C25" i="54"/>
  <c r="C19" i="54"/>
  <c r="C18" i="54"/>
  <c r="C45" i="54"/>
  <c r="C31" i="54"/>
  <c r="C20" i="54"/>
  <c r="C53" i="54"/>
  <c r="C15" i="54"/>
  <c r="C23" i="54"/>
  <c r="C33" i="54"/>
  <c r="C37" i="54"/>
  <c r="C16" i="54"/>
  <c r="C9" i="54"/>
  <c r="C11" i="54"/>
  <c r="C12" i="54"/>
  <c r="C14" i="54"/>
  <c r="C8" i="54"/>
  <c r="C59" i="53"/>
  <c r="C44" i="53"/>
  <c r="C62" i="53"/>
  <c r="C48" i="53"/>
  <c r="C40" i="53"/>
  <c r="C67" i="53"/>
  <c r="C47" i="53"/>
  <c r="C61" i="53"/>
  <c r="C60" i="53"/>
  <c r="C39" i="53"/>
  <c r="C49" i="53"/>
  <c r="C22" i="53"/>
  <c r="C43" i="53"/>
  <c r="C34" i="53"/>
  <c r="C46" i="53"/>
  <c r="C45" i="53"/>
  <c r="C30" i="53"/>
  <c r="C26" i="53"/>
  <c r="C14" i="53"/>
  <c r="C63" i="53"/>
  <c r="C32" i="53"/>
  <c r="C57" i="53"/>
  <c r="C54" i="53"/>
  <c r="C21" i="53"/>
  <c r="C10" i="53"/>
  <c r="C12" i="53"/>
  <c r="C65" i="53"/>
  <c r="C31" i="53"/>
  <c r="C58" i="53"/>
  <c r="C23" i="53"/>
  <c r="C33" i="53"/>
  <c r="C29" i="53"/>
  <c r="C35" i="53"/>
  <c r="C28" i="53"/>
  <c r="C53" i="53"/>
  <c r="C38" i="53"/>
  <c r="C41" i="53"/>
  <c r="C66" i="53"/>
  <c r="C19" i="53"/>
  <c r="C24" i="53"/>
  <c r="C56" i="53"/>
  <c r="C52" i="53"/>
  <c r="C50" i="53"/>
  <c r="C42" i="53"/>
  <c r="C25" i="53"/>
  <c r="C37" i="53"/>
  <c r="C64" i="53"/>
  <c r="C8" i="53"/>
  <c r="C9" i="53"/>
  <c r="C11" i="53"/>
  <c r="C16" i="53"/>
  <c r="C36" i="53"/>
  <c r="C51" i="53"/>
  <c r="C55" i="53"/>
  <c r="C13" i="53"/>
  <c r="C18" i="53"/>
  <c r="C20" i="53"/>
  <c r="C15" i="53"/>
  <c r="C27" i="53"/>
  <c r="C17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<sst xmlns="http://schemas.openxmlformats.org/spreadsheetml/2006/main" count="399" uniqueCount="256">
  <si>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</si>
  <si>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</si>
  <si>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</si>
  <si>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</si>
  <si>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</si>
  <si>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</si>
  <si>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</si>
  <si>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</si>
  <si>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</si>
  <si>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</si>
  <si>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</si>
  <si>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</si>
  <si>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</si>
  <si>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</si>
  <si>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</si>
  <si>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</si>
  <si>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</si>
  <si>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</si>
  <si>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</si>
  <si>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</si>
  <si>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</si>
  <si>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</si>
  <si>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</si>
  <si>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</si>
  <si>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</si>
  <si>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</si>
  <si>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</si>
  <si>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</si>
  <si>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</si>
  <si>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</si>
  <si>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</si>
  <si>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</si>
  <si>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</si>
  <si>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</si>
  <si>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</si>
  <si>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</si>
  <si>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</si>
  <si>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</si>
  <si>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</si>
  <si>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</si>
  <si>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</si>
  <si>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</si>
  <si>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</si>
  <si>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</si>
  <si>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</si>
  <si>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</si>
  <si>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</si>
  <si>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</si>
  <si>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</si>
  <si>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</si>
  <si>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</si>
  <si>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</si>
  <si>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</si>
  <si>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</si>
  <si>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</si>
  <si>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</si>
  <si>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</si>
  <si>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</si>
  <si>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</si>
  <si>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</si>
  <si>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</si>
  <si>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</si>
  <si>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</si>
  <si>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</si>
  <si>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</si>
  <si>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</si>
  <si>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</si>
  <si>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</si>
  <si>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</si>
  <si>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</si>
  <si>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</si>
  <si>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</si>
  <si>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</si>
  <si>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</si>
  <si>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</si>
  <si>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</si>
  <si>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</si>
  <si>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</si>
  <si>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</si>
  <si>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</si>
  <si>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</si>
  <si>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</si>
  <si>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</si>
  <si>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</si>
  <si>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</si>
  <si>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</si>
  <si>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</si>
  <si>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</si>
  <si>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</si>
  <si>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</si>
  <si>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</si>
  <si>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</si>
  <si>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</si>
  <si>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</si>
  <si>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</si>
  <si>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</si>
  <si>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</si>
  <si>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</si>
  <si>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</si>
  <si>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</si>
  <si>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</si>
  <si>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</si>
  <si>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</si>
  <si>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</si>
  <si>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</si>
  <si>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</si>
  <si>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</si>
  <si>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</si>
  <si>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</si>
  <si>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</si>
  <si>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</si>
  <si>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</si>
  <si>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</si>
  <si>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</si>
  <si>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</si>
  <si>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</si>
  <si>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</si>
  <si>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</si>
  <si>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</si>
  <si>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</si>
  <si>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</si>
  <si>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</si>
  <si>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</si>
  <si>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</si>
  <si>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</si>
  <si>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</si>
  <si>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</si>
  <si>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</si>
  <si>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</si>
  <si>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</si>
  <si>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</si>
  <si>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</si>
  <si>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</si>
  <si>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</si>
  <si>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</si>
  <si>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</si>
  <si>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</si>
  <si>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</si>
  <si>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</si>
  <si>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</si>
  <si>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</si>
  <si>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</si>
  <si>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</si>
  <si>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</si>
  <si>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</si>
  <si>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</si>
  <si>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</si>
  <si>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</si>
  <si>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</si>
  <si>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</si>
  <si>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</si>
  <si>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</si>
  <si>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</si>
  <si>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</si>
  <si>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</si>
  <si>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</si>
  <si>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</si>
  <si>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</si>
  <si>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</si>
  <si>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</si>
  <si>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</si>
  <si>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</si>
  <si>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</si>
  <si>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</si>
  <si>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</si>
  <si>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</si>
  <si>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</si>
  <si>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</si>
  <si>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</si>
  <si>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</si>
  <si>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Mora, Freddy</t>
  </si>
  <si>
    <t>BUBBA'S 33</t>
  </si>
  <si>
    <t>$320 CASH PRIZE</t>
  </si>
  <si>
    <t>QUARTERLY EVENT: TUESDAY 10/3/23</t>
  </si>
  <si>
    <t>Bohn, Dylan</t>
  </si>
  <si>
    <t>McMorrow, Tom</t>
  </si>
  <si>
    <t>Dickison, Cory</t>
  </si>
  <si>
    <t>Dobbs, Logan</t>
  </si>
  <si>
    <t>Miller, Michael</t>
  </si>
  <si>
    <t>Raphel, Cameron</t>
  </si>
  <si>
    <t>Sayre, John</t>
  </si>
  <si>
    <t>Roe, Connie</t>
  </si>
  <si>
    <t>Stejskal, Dennis</t>
  </si>
  <si>
    <t>Arista, Robert</t>
  </si>
  <si>
    <t>Pollard, Dominique</t>
  </si>
  <si>
    <t>Vannimwegen, Ed</t>
  </si>
  <si>
    <t>Vannimwegen, Kim</t>
  </si>
  <si>
    <t>Fair, Eddie</t>
  </si>
  <si>
    <t>Bennett, Amber</t>
  </si>
  <si>
    <t>Valdes, Gabriel</t>
  </si>
  <si>
    <t>Smith, Amber</t>
  </si>
  <si>
    <t>McMorrow, Sonya</t>
  </si>
  <si>
    <t>Gaddam, Siddharth</t>
  </si>
  <si>
    <t>Barrenkala, Rishik</t>
  </si>
  <si>
    <t>Pulipati, Aneesh</t>
  </si>
  <si>
    <t>Medina, Chris</t>
  </si>
  <si>
    <t>Hooks, Steven</t>
  </si>
  <si>
    <t>Hernandez, Adrian</t>
  </si>
  <si>
    <t>Dennis, Chuck</t>
  </si>
  <si>
    <t>Delgado, Angel</t>
  </si>
  <si>
    <t>Donnell, Kathryn</t>
  </si>
  <si>
    <t>Loew, Ross</t>
  </si>
  <si>
    <t>Donnell, Chris</t>
  </si>
  <si>
    <t>Uziel, Ben</t>
  </si>
  <si>
    <t>Delarocha, Alex</t>
  </si>
  <si>
    <t>Bernet, Larry</t>
  </si>
  <si>
    <t>Delgado, Sabstin</t>
  </si>
  <si>
    <t>Nakkana, Rushil</t>
  </si>
  <si>
    <t>Perez, Martin</t>
  </si>
  <si>
    <t>Cheung, Edward</t>
  </si>
  <si>
    <t>Rodriguez,, Brady</t>
  </si>
  <si>
    <t>Miller, Wesley</t>
  </si>
  <si>
    <t>Perez, Tricia</t>
  </si>
  <si>
    <t>Ricciardia, Nick</t>
  </si>
  <si>
    <t>Adams, Charlie</t>
  </si>
  <si>
    <t>Solt, Travis</t>
  </si>
  <si>
    <t>Moore, Donald</t>
  </si>
  <si>
    <t>Reeves, Eric</t>
  </si>
  <si>
    <t>Lord, Amy</t>
  </si>
  <si>
    <t>Connor, Michael</t>
  </si>
  <si>
    <t>Gonzalez, Christina</t>
  </si>
  <si>
    <t>Cox, Rhett</t>
  </si>
  <si>
    <t>Nafsu, Cliff</t>
  </si>
  <si>
    <t>Reeves, Chris</t>
  </si>
  <si>
    <t>Yakubov, David</t>
  </si>
  <si>
    <t>Pach, Poline</t>
  </si>
  <si>
    <t>QUARTERLY EVENT: TUESDAY 12/26/23</t>
  </si>
  <si>
    <t>$310 CASH PRIZE</t>
  </si>
  <si>
    <t>Welborn, Julian</t>
  </si>
  <si>
    <t>Ricciardi, Nick</t>
  </si>
  <si>
    <t>Rodrigurz, Brady</t>
  </si>
  <si>
    <t>Ashton, Chelsie</t>
  </si>
  <si>
    <t>Peters, Kevin</t>
  </si>
  <si>
    <t>Kumar, Abhinav</t>
  </si>
  <si>
    <t>Stutts, Brooke</t>
  </si>
  <si>
    <t>Loyola, David</t>
  </si>
  <si>
    <t xml:space="preserve">Petsovsky, Igor </t>
  </si>
  <si>
    <t>Moreno, Erik</t>
  </si>
  <si>
    <t>Griffith, Marc</t>
  </si>
  <si>
    <t>Jeeter, James</t>
  </si>
  <si>
    <t>Balcazar, Hernan</t>
  </si>
  <si>
    <t>Beasley, William</t>
  </si>
  <si>
    <t>Weaver, Norman</t>
  </si>
  <si>
    <t>Miller, Welsey</t>
  </si>
  <si>
    <t>Owens, Bryan</t>
  </si>
  <si>
    <t>Tomakian, Pers</t>
  </si>
  <si>
    <t>Tillma, Christi</t>
  </si>
  <si>
    <t>Varalte, Michael</t>
  </si>
  <si>
    <t>Henerd, Marcia</t>
  </si>
  <si>
    <t xml:space="preserve">MAAC'S </t>
  </si>
  <si>
    <t>QUARTERLY EVENT: TUESDAY 07/16/24</t>
  </si>
  <si>
    <t>Osborn, Jerry</t>
  </si>
  <si>
    <t>George, Arun</t>
  </si>
  <si>
    <t>Valdes, Gabe</t>
  </si>
  <si>
    <t>Strate, Alex</t>
  </si>
  <si>
    <t>Gonzalez, 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</si>
</sst>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  <xf numFmtId="0" fontId="26" fillId="0" borderId="10" xfId="37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65" name="Picture 1" descr="18221552_791041301051747_3222651048253243421_n">
          <a:extLst>
            <a:ext uri="{FF2B5EF4-FFF2-40B4-BE49-F238E27FC236}">
              <a16:creationId xmlns:a16="http://schemas.microsoft.com/office/drawing/2014/main" xmlns="" id="{17117831-C108-324B-9A00-161EF905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52" name="Picture 1" descr="18221552_791041301051747_3222651048253243421_n">
          <a:extLst>
            <a:ext uri="{FF2B5EF4-FFF2-40B4-BE49-F238E27FC236}">
              <a16:creationId xmlns:a16="http://schemas.microsoft.com/office/drawing/2014/main" xmlns="" id="{252BE6EF-DCD0-55D9-A5F9-05F03B14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0" name="Picture 1" descr="18221552_791041301051747_3222651048253243421_n">
          <a:extLst>
            <a:ext uri="{FF2B5EF4-FFF2-40B4-BE49-F238E27FC236}">
              <a16:creationId xmlns:a16="http://schemas.microsoft.com/office/drawing/2014/main" xmlns="" id="{605A148C-3B54-D847-A5F1-E4203F7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4" name="Picture 1" descr="18221552_791041301051747_3222651048253243421_n">
          <a:extLst>
            <a:ext uri="{FF2B5EF4-FFF2-40B4-BE49-F238E27FC236}">
              <a16:creationId xmlns:a16="http://schemas.microsoft.com/office/drawing/2014/main" xmlns="" id="{2FE28239-C277-6E4C-D514-58F0A77A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7" name="Picture 1" descr="18221552_791041301051747_3222651048253243421_n">
          <a:extLst>
            <a:ext uri="{FF2B5EF4-FFF2-40B4-BE49-F238E27FC236}">
              <a16:creationId xmlns:a16="http://schemas.microsoft.com/office/drawing/2014/main" xmlns="" id="{AD5356F9-B7DF-E3B1-51AA-3C67B3D9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8" name="Picture 1" descr="18221552_791041301051747_3222651048253243421_n">
          <a:extLst>
            <a:ext uri="{FF2B5EF4-FFF2-40B4-BE49-F238E27FC236}">
              <a16:creationId xmlns:a16="http://schemas.microsoft.com/office/drawing/2014/main" xmlns="" id="{65F03100-1DE4-2D31-74BD-901904CD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3" name="Picture 1" descr="18221552_791041301051747_3222651048253243421_n">
          <a:extLst>
            <a:ext uri="{FF2B5EF4-FFF2-40B4-BE49-F238E27FC236}">
              <a16:creationId xmlns:a16="http://schemas.microsoft.com/office/drawing/2014/main" xmlns="" id="{E2519FF2-19F2-65DF-9CC2-0C0AE244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8" name="Picture 1" descr="18221552_791041301051747_3222651048253243421_n">
          <a:extLst>
            <a:ext uri="{FF2B5EF4-FFF2-40B4-BE49-F238E27FC236}">
              <a16:creationId xmlns:a16="http://schemas.microsoft.com/office/drawing/2014/main" xmlns="" id="{1B73DE78-341E-6D89-0532-6FAB230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6" name="Picture 1" descr="18221552_791041301051747_3222651048253243421_n">
          <a:extLst>
            <a:ext uri="{FF2B5EF4-FFF2-40B4-BE49-F238E27FC236}">
              <a16:creationId xmlns:a16="http://schemas.microsoft.com/office/drawing/2014/main" xmlns="" id="{6B845D6B-6D1B-E2A4-C4FE-5FA41969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E8" sqref="E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249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250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172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45405</v>
      </c>
      <c r="E7" s="2">
        <v>45412</v>
      </c>
      <c r="F7" s="2">
        <v>45419</v>
      </c>
      <c r="G7" s="2">
        <v>45426</v>
      </c>
      <c r="H7" s="2">
        <v>45433</v>
      </c>
      <c r="I7" s="2">
        <v>45440</v>
      </c>
      <c r="J7" s="2">
        <v>45447</v>
      </c>
      <c r="K7" s="2">
        <v>45454</v>
      </c>
      <c r="L7" s="2">
        <v>45461</v>
      </c>
      <c r="M7" s="2">
        <v>45468</v>
      </c>
      <c r="N7" s="2">
        <v>45475</v>
      </c>
      <c r="O7" s="2">
        <v>45482</v>
      </c>
    </row>
    <row r="8" spans="1:15" ht="15" customHeight="1" x14ac:dyDescent="0.2">
      <c r="A8" s="10">
        <v>1</v>
      </c>
      <c r="B8" s="10" t="s">
        <v>251</v>
      </c>
      <c r="C8" s="12">
        <f t="shared" ref="C8:C14" si="0">SUM(D8:O8)</f>
        <v>575</v>
      </c>
      <c r="D8" s="57">
        <v>575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27</v>
      </c>
      <c r="C9" s="12">
        <f t="shared" si="0"/>
        <v>475</v>
      </c>
      <c r="D9" s="57">
        <v>475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252</v>
      </c>
      <c r="C10" s="12">
        <f t="shared" si="0"/>
        <v>425</v>
      </c>
      <c r="D10" s="57">
        <v>425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138</v>
      </c>
      <c r="C11" s="12">
        <f t="shared" si="0"/>
        <v>375</v>
      </c>
      <c r="D11" s="57">
        <v>375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253</v>
      </c>
      <c r="C12" s="12">
        <f t="shared" si="0"/>
        <v>350</v>
      </c>
      <c r="D12" s="57">
        <v>350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254</v>
      </c>
      <c r="C13" s="12">
        <f t="shared" si="0"/>
        <v>325</v>
      </c>
      <c r="D13" s="57">
        <v>325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255</v>
      </c>
      <c r="C14" s="12">
        <f t="shared" si="0"/>
        <v>300</v>
      </c>
      <c r="D14" s="57">
        <v>300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x14ac:dyDescent="0.2">
      <c r="G15" s="6"/>
      <c r="H15" s="6"/>
      <c r="I15" s="6"/>
    </row>
    <row r="16" spans="1:15" ht="18.75" customHeight="1" x14ac:dyDescent="0.25">
      <c r="A16" s="17" t="s">
        <v>3</v>
      </c>
      <c r="B16" s="7"/>
      <c r="C16" s="7"/>
      <c r="D16" s="7"/>
      <c r="E16" s="3"/>
      <c r="F16" s="3"/>
      <c r="G16" s="3"/>
      <c r="H16" s="3"/>
      <c r="I16" s="3"/>
    </row>
    <row r="17" spans="1:9" ht="18.75" customHeight="1" x14ac:dyDescent="0.25">
      <c r="A17" s="18" t="s">
        <v>4</v>
      </c>
      <c r="B17" s="8"/>
      <c r="C17" s="8"/>
      <c r="D17" s="8"/>
      <c r="E17" s="4"/>
      <c r="F17" s="4"/>
      <c r="G17" s="4"/>
      <c r="H17" s="4"/>
      <c r="I17" s="4"/>
    </row>
    <row r="18" spans="1:9" ht="18.75" customHeight="1" x14ac:dyDescent="0.25">
      <c r="A18" s="19" t="s">
        <v>5</v>
      </c>
      <c r="B18" s="9"/>
      <c r="C18" s="9"/>
      <c r="D18" s="9"/>
      <c r="E18" s="5"/>
      <c r="F18" s="5"/>
      <c r="G18" s="5"/>
      <c r="H18" s="5"/>
      <c r="I18" s="5"/>
    </row>
    <row r="20" spans="1:9" ht="21" customHeight="1" x14ac:dyDescent="0.2"/>
    <row r="44" ht="18.75" customHeight="1" x14ac:dyDescent="0.2"/>
    <row r="45" ht="18.75" customHeight="1" x14ac:dyDescent="0.2"/>
  </sheetData>
  <sortState ref="B8:H14">
    <sortCondition descending="1" ref="C8:C14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226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45202</v>
      </c>
      <c r="E7" s="2">
        <v>45209</v>
      </c>
      <c r="F7" s="2">
        <v>45216</v>
      </c>
      <c r="G7" s="2">
        <v>45223</v>
      </c>
      <c r="H7" s="2">
        <v>45230</v>
      </c>
      <c r="I7" s="2">
        <v>45237</v>
      </c>
      <c r="J7" s="2">
        <v>45244</v>
      </c>
      <c r="K7" s="2">
        <v>45251</v>
      </c>
      <c r="L7" s="2">
        <v>45258</v>
      </c>
      <c r="M7" s="2">
        <v>45265</v>
      </c>
      <c r="N7" s="2">
        <v>45272</v>
      </c>
      <c r="O7" s="2">
        <v>45279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4000</v>
      </c>
      <c r="D8" s="11">
        <v>475</v>
      </c>
      <c r="E8" s="11">
        <v>350</v>
      </c>
      <c r="F8" s="11">
        <v>0</v>
      </c>
      <c r="G8" s="11">
        <v>350</v>
      </c>
      <c r="H8" s="11">
        <v>225</v>
      </c>
      <c r="I8" s="11">
        <v>325</v>
      </c>
      <c r="J8" s="11">
        <v>425</v>
      </c>
      <c r="K8" s="11">
        <v>575</v>
      </c>
      <c r="L8" s="11">
        <v>575</v>
      </c>
      <c r="M8" s="11">
        <v>0</v>
      </c>
      <c r="N8" s="11">
        <v>325</v>
      </c>
      <c r="O8" s="11">
        <v>375</v>
      </c>
    </row>
    <row r="9" spans="1:15" ht="15" customHeight="1" x14ac:dyDescent="0.2">
      <c r="A9" s="10">
        <v>2</v>
      </c>
      <c r="B9" s="10" t="s">
        <v>200</v>
      </c>
      <c r="C9" s="12">
        <f t="shared" si="0"/>
        <v>3510</v>
      </c>
      <c r="D9" s="11">
        <v>175</v>
      </c>
      <c r="E9" s="11">
        <v>575</v>
      </c>
      <c r="F9" s="11">
        <v>325</v>
      </c>
      <c r="G9" s="11">
        <v>160</v>
      </c>
      <c r="H9" s="11">
        <v>0</v>
      </c>
      <c r="I9" s="11">
        <v>575</v>
      </c>
      <c r="J9" s="11">
        <v>250</v>
      </c>
      <c r="K9" s="11">
        <v>0</v>
      </c>
      <c r="L9" s="11">
        <v>475</v>
      </c>
      <c r="M9" s="11">
        <v>375</v>
      </c>
      <c r="N9" s="11">
        <v>250</v>
      </c>
      <c r="O9" s="11">
        <v>350</v>
      </c>
    </row>
    <row r="10" spans="1:15" ht="15" customHeight="1" x14ac:dyDescent="0.2">
      <c r="A10" s="10">
        <v>3</v>
      </c>
      <c r="B10" s="10" t="s">
        <v>189</v>
      </c>
      <c r="C10" s="12">
        <f t="shared" si="0"/>
        <v>3265</v>
      </c>
      <c r="D10" s="11">
        <v>325</v>
      </c>
      <c r="E10" s="11">
        <v>325</v>
      </c>
      <c r="F10" s="11">
        <v>130</v>
      </c>
      <c r="G10" s="11">
        <v>275</v>
      </c>
      <c r="H10" s="11">
        <v>0</v>
      </c>
      <c r="I10" s="11">
        <v>350</v>
      </c>
      <c r="J10" s="11">
        <v>575</v>
      </c>
      <c r="K10" s="11">
        <v>300</v>
      </c>
      <c r="L10" s="11">
        <v>0</v>
      </c>
      <c r="M10" s="11">
        <v>350</v>
      </c>
      <c r="N10" s="11">
        <v>475</v>
      </c>
      <c r="O10" s="11">
        <v>160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3005</v>
      </c>
      <c r="D11" s="11">
        <v>130</v>
      </c>
      <c r="E11" s="11">
        <v>275</v>
      </c>
      <c r="F11" s="11">
        <v>350</v>
      </c>
      <c r="G11" s="11">
        <v>575</v>
      </c>
      <c r="H11" s="11">
        <v>0</v>
      </c>
      <c r="I11" s="11">
        <v>200</v>
      </c>
      <c r="J11" s="11">
        <v>0</v>
      </c>
      <c r="K11" s="11">
        <v>475</v>
      </c>
      <c r="L11" s="11">
        <v>250</v>
      </c>
      <c r="M11" s="11">
        <v>325</v>
      </c>
      <c r="N11" s="11">
        <v>425</v>
      </c>
      <c r="O11" s="11">
        <v>0</v>
      </c>
    </row>
    <row r="12" spans="1:15" ht="15" customHeight="1" x14ac:dyDescent="0.2">
      <c r="A12" s="10">
        <v>5</v>
      </c>
      <c r="B12" s="10" t="s">
        <v>201</v>
      </c>
      <c r="C12" s="12">
        <f t="shared" si="0"/>
        <v>2825</v>
      </c>
      <c r="D12" s="11">
        <v>575</v>
      </c>
      <c r="E12" s="11">
        <v>175</v>
      </c>
      <c r="F12" s="11">
        <v>275</v>
      </c>
      <c r="G12" s="11">
        <v>300</v>
      </c>
      <c r="H12" s="11">
        <v>130</v>
      </c>
      <c r="I12" s="11">
        <v>475</v>
      </c>
      <c r="J12" s="11">
        <v>145</v>
      </c>
      <c r="K12" s="11">
        <v>0</v>
      </c>
      <c r="L12" s="11">
        <v>350</v>
      </c>
      <c r="M12" s="11">
        <v>0</v>
      </c>
      <c r="N12" s="11">
        <v>225</v>
      </c>
      <c r="O12" s="11">
        <v>175</v>
      </c>
    </row>
    <row r="13" spans="1:15" ht="15" customHeight="1" x14ac:dyDescent="0.2">
      <c r="A13" s="10">
        <v>6</v>
      </c>
      <c r="B13" s="10" t="s">
        <v>138</v>
      </c>
      <c r="C13" s="12">
        <f t="shared" si="0"/>
        <v>2775</v>
      </c>
      <c r="D13" s="11">
        <v>0</v>
      </c>
      <c r="E13" s="11">
        <v>0</v>
      </c>
      <c r="F13" s="11">
        <v>225</v>
      </c>
      <c r="G13" s="11">
        <v>175</v>
      </c>
      <c r="H13" s="11">
        <v>300</v>
      </c>
      <c r="I13" s="11">
        <v>0</v>
      </c>
      <c r="J13" s="11">
        <v>475</v>
      </c>
      <c r="K13" s="11">
        <v>425</v>
      </c>
      <c r="L13" s="11">
        <v>325</v>
      </c>
      <c r="M13" s="11">
        <v>425</v>
      </c>
      <c r="N13" s="11">
        <v>200</v>
      </c>
      <c r="O13" s="11">
        <v>225</v>
      </c>
    </row>
    <row r="14" spans="1:15" ht="15" customHeight="1" x14ac:dyDescent="0.2">
      <c r="A14" s="10">
        <v>7</v>
      </c>
      <c r="B14" s="10" t="s">
        <v>180</v>
      </c>
      <c r="C14" s="12">
        <f t="shared" si="0"/>
        <v>2715</v>
      </c>
      <c r="D14" s="11">
        <v>225</v>
      </c>
      <c r="E14" s="11">
        <v>375</v>
      </c>
      <c r="F14" s="11">
        <v>0</v>
      </c>
      <c r="G14" s="11">
        <v>130</v>
      </c>
      <c r="H14" s="11">
        <v>160</v>
      </c>
      <c r="I14" s="11">
        <v>250</v>
      </c>
      <c r="J14" s="11">
        <v>325</v>
      </c>
      <c r="K14" s="11">
        <v>0</v>
      </c>
      <c r="L14" s="11">
        <v>425</v>
      </c>
      <c r="M14" s="11">
        <v>175</v>
      </c>
      <c r="N14" s="11">
        <v>375</v>
      </c>
      <c r="O14" s="11">
        <v>275</v>
      </c>
    </row>
    <row r="15" spans="1:15" ht="15" customHeight="1" x14ac:dyDescent="0.2">
      <c r="A15" s="10">
        <v>8</v>
      </c>
      <c r="B15" s="10" t="s">
        <v>202</v>
      </c>
      <c r="C15" s="12">
        <f t="shared" si="0"/>
        <v>2585</v>
      </c>
      <c r="D15" s="11">
        <v>300</v>
      </c>
      <c r="E15" s="11">
        <v>0</v>
      </c>
      <c r="F15" s="11">
        <v>0</v>
      </c>
      <c r="G15" s="11">
        <v>115</v>
      </c>
      <c r="H15" s="11">
        <v>0</v>
      </c>
      <c r="I15" s="11">
        <v>425</v>
      </c>
      <c r="J15" s="11">
        <v>275</v>
      </c>
      <c r="K15" s="11">
        <v>0</v>
      </c>
      <c r="L15" s="11">
        <v>275</v>
      </c>
      <c r="M15" s="11">
        <v>475</v>
      </c>
      <c r="N15" s="11">
        <v>575</v>
      </c>
      <c r="O15" s="11">
        <v>145</v>
      </c>
    </row>
    <row r="16" spans="1:15" ht="15" customHeight="1" x14ac:dyDescent="0.2">
      <c r="A16" s="10">
        <v>9</v>
      </c>
      <c r="B16" s="10" t="s">
        <v>174</v>
      </c>
      <c r="C16" s="12">
        <f t="shared" si="0"/>
        <v>2340</v>
      </c>
      <c r="D16" s="11">
        <v>250</v>
      </c>
      <c r="E16" s="11">
        <v>475</v>
      </c>
      <c r="F16" s="11">
        <v>145</v>
      </c>
      <c r="G16" s="11">
        <v>375</v>
      </c>
      <c r="H16" s="11">
        <v>575</v>
      </c>
      <c r="I16" s="11">
        <v>145</v>
      </c>
      <c r="J16" s="11">
        <v>0</v>
      </c>
      <c r="K16" s="11">
        <v>115</v>
      </c>
      <c r="L16" s="11">
        <v>0</v>
      </c>
      <c r="M16" s="11">
        <v>145</v>
      </c>
      <c r="N16" s="11">
        <v>115</v>
      </c>
      <c r="O16" s="11">
        <v>0</v>
      </c>
    </row>
    <row r="17" spans="1:15" ht="15" customHeight="1" x14ac:dyDescent="0.2">
      <c r="A17" s="10">
        <v>10</v>
      </c>
      <c r="B17" s="10" t="s">
        <v>209</v>
      </c>
      <c r="C17" s="12">
        <f t="shared" si="0"/>
        <v>2260</v>
      </c>
      <c r="D17" s="11">
        <v>0</v>
      </c>
      <c r="E17" s="11">
        <v>250</v>
      </c>
      <c r="F17" s="11">
        <v>175</v>
      </c>
      <c r="G17" s="11">
        <v>425</v>
      </c>
      <c r="H17" s="11">
        <v>0</v>
      </c>
      <c r="I17" s="11">
        <v>275</v>
      </c>
      <c r="J17" s="11">
        <v>130</v>
      </c>
      <c r="K17" s="11">
        <v>0</v>
      </c>
      <c r="L17" s="11">
        <v>300</v>
      </c>
      <c r="M17" s="11">
        <v>130</v>
      </c>
      <c r="N17" s="11">
        <v>0</v>
      </c>
      <c r="O17" s="11">
        <v>575</v>
      </c>
    </row>
    <row r="18" spans="1:15" ht="15" customHeight="1" x14ac:dyDescent="0.2">
      <c r="A18" s="10">
        <v>11</v>
      </c>
      <c r="B18" s="10" t="s">
        <v>205</v>
      </c>
      <c r="C18" s="11">
        <f t="shared" si="0"/>
        <v>1735</v>
      </c>
      <c r="D18" s="11">
        <v>160</v>
      </c>
      <c r="E18" s="11">
        <v>0</v>
      </c>
      <c r="F18" s="11">
        <v>250</v>
      </c>
      <c r="G18" s="11">
        <v>0</v>
      </c>
      <c r="H18" s="11">
        <v>0</v>
      </c>
      <c r="I18" s="11">
        <v>0</v>
      </c>
      <c r="J18" s="11">
        <v>375</v>
      </c>
      <c r="K18" s="11">
        <v>325</v>
      </c>
      <c r="L18" s="11">
        <v>175</v>
      </c>
      <c r="M18" s="11">
        <v>200</v>
      </c>
      <c r="N18" s="11">
        <v>0</v>
      </c>
      <c r="O18" s="11">
        <v>250</v>
      </c>
    </row>
    <row r="19" spans="1:15" ht="15" customHeight="1" x14ac:dyDescent="0.2">
      <c r="A19" s="10">
        <v>12</v>
      </c>
      <c r="B19" s="10" t="s">
        <v>197</v>
      </c>
      <c r="C19" s="11">
        <f t="shared" si="0"/>
        <v>1655</v>
      </c>
      <c r="D19" s="11">
        <v>0</v>
      </c>
      <c r="E19" s="11">
        <v>575</v>
      </c>
      <c r="F19" s="11">
        <v>0</v>
      </c>
      <c r="G19" s="11">
        <v>145</v>
      </c>
      <c r="H19" s="11">
        <v>475</v>
      </c>
      <c r="I19" s="11">
        <v>115</v>
      </c>
      <c r="J19" s="11">
        <v>0</v>
      </c>
      <c r="K19" s="11">
        <v>0</v>
      </c>
      <c r="L19" s="11">
        <v>0</v>
      </c>
      <c r="M19" s="11">
        <v>0</v>
      </c>
      <c r="N19" s="11">
        <v>145</v>
      </c>
      <c r="O19" s="11">
        <v>200</v>
      </c>
    </row>
    <row r="20" spans="1:15" ht="15" customHeight="1" x14ac:dyDescent="0.2">
      <c r="A20" s="10">
        <v>13</v>
      </c>
      <c r="B20" s="10" t="s">
        <v>231</v>
      </c>
      <c r="C20" s="11">
        <f t="shared" si="0"/>
        <v>1500</v>
      </c>
      <c r="D20" s="11">
        <v>0</v>
      </c>
      <c r="E20" s="11">
        <v>0</v>
      </c>
      <c r="F20" s="11">
        <v>0</v>
      </c>
      <c r="G20" s="11">
        <v>200</v>
      </c>
      <c r="H20" s="11">
        <v>175</v>
      </c>
      <c r="I20" s="11">
        <v>375</v>
      </c>
      <c r="J20" s="11">
        <v>175</v>
      </c>
      <c r="K20" s="11">
        <v>275</v>
      </c>
      <c r="L20" s="11">
        <v>0</v>
      </c>
      <c r="M20" s="11">
        <v>300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220</v>
      </c>
      <c r="C21" s="11">
        <f t="shared" si="0"/>
        <v>1375</v>
      </c>
      <c r="D21" s="11">
        <v>0</v>
      </c>
      <c r="E21" s="11">
        <v>0</v>
      </c>
      <c r="F21" s="11">
        <v>425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375</v>
      </c>
      <c r="M21" s="11">
        <v>575</v>
      </c>
      <c r="N21" s="11">
        <v>0</v>
      </c>
      <c r="O21" s="11">
        <v>0</v>
      </c>
    </row>
    <row r="22" spans="1:15" ht="15" customHeight="1" x14ac:dyDescent="0.2">
      <c r="A22" s="10">
        <v>15</v>
      </c>
      <c r="B22" s="10" t="s">
        <v>218</v>
      </c>
      <c r="C22" s="11">
        <f t="shared" si="0"/>
        <v>1095</v>
      </c>
      <c r="D22" s="11">
        <v>0</v>
      </c>
      <c r="E22" s="11">
        <v>300</v>
      </c>
      <c r="F22" s="11">
        <v>375</v>
      </c>
      <c r="G22" s="11">
        <v>0</v>
      </c>
      <c r="H22" s="11">
        <v>0</v>
      </c>
      <c r="I22" s="11">
        <v>0</v>
      </c>
      <c r="J22" s="11">
        <v>0</v>
      </c>
      <c r="K22" s="11">
        <v>175</v>
      </c>
      <c r="L22" s="11">
        <v>0</v>
      </c>
      <c r="M22" s="11">
        <v>115</v>
      </c>
      <c r="N22" s="11">
        <v>130</v>
      </c>
      <c r="O22" s="11">
        <v>0</v>
      </c>
    </row>
    <row r="23" spans="1:15" ht="15" customHeight="1" x14ac:dyDescent="0.2">
      <c r="A23" s="10">
        <v>16</v>
      </c>
      <c r="B23" s="10" t="s">
        <v>224</v>
      </c>
      <c r="C23" s="11">
        <f t="shared" si="0"/>
        <v>1070</v>
      </c>
      <c r="D23" s="11">
        <v>0</v>
      </c>
      <c r="E23" s="11">
        <v>145</v>
      </c>
      <c r="F23" s="11">
        <v>0</v>
      </c>
      <c r="G23" s="11">
        <v>0</v>
      </c>
      <c r="H23" s="11">
        <v>200</v>
      </c>
      <c r="I23" s="11">
        <v>0</v>
      </c>
      <c r="J23" s="11">
        <v>350</v>
      </c>
      <c r="K23" s="11">
        <v>375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17</v>
      </c>
      <c r="B24" s="10" t="s">
        <v>244</v>
      </c>
      <c r="C24" s="11">
        <f t="shared" si="0"/>
        <v>1060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160</v>
      </c>
      <c r="L24" s="11">
        <v>0</v>
      </c>
      <c r="M24" s="11">
        <v>275</v>
      </c>
      <c r="N24" s="11">
        <v>300</v>
      </c>
      <c r="O24" s="11">
        <v>325</v>
      </c>
    </row>
    <row r="25" spans="1:15" ht="15" customHeight="1" x14ac:dyDescent="0.2">
      <c r="A25" s="10">
        <v>18</v>
      </c>
      <c r="B25" s="10" t="s">
        <v>153</v>
      </c>
      <c r="C25" s="11">
        <f t="shared" si="0"/>
        <v>1050</v>
      </c>
      <c r="D25" s="11">
        <v>0</v>
      </c>
      <c r="E25" s="11">
        <v>425</v>
      </c>
      <c r="F25" s="11">
        <v>0</v>
      </c>
      <c r="G25" s="11">
        <v>325</v>
      </c>
      <c r="H25" s="11">
        <v>0</v>
      </c>
      <c r="I25" s="11">
        <v>300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243</v>
      </c>
      <c r="C26" s="11">
        <f t="shared" si="0"/>
        <v>1025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130</v>
      </c>
      <c r="L26" s="11">
        <v>145</v>
      </c>
      <c r="M26" s="11">
        <v>0</v>
      </c>
      <c r="N26" s="11">
        <v>275</v>
      </c>
      <c r="O26" s="11">
        <v>475</v>
      </c>
    </row>
    <row r="27" spans="1:15" ht="15" customHeight="1" x14ac:dyDescent="0.2">
      <c r="A27" s="10">
        <v>20</v>
      </c>
      <c r="B27" s="10" t="s">
        <v>229</v>
      </c>
      <c r="C27" s="11">
        <f t="shared" si="0"/>
        <v>800</v>
      </c>
      <c r="D27" s="11">
        <v>0</v>
      </c>
      <c r="E27" s="11">
        <v>0</v>
      </c>
      <c r="F27" s="11">
        <v>575</v>
      </c>
      <c r="G27" s="11">
        <v>0</v>
      </c>
      <c r="H27" s="11">
        <v>0</v>
      </c>
      <c r="I27" s="11">
        <v>0</v>
      </c>
      <c r="J27" s="11">
        <v>225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228</v>
      </c>
      <c r="C28" s="11">
        <f t="shared" si="0"/>
        <v>755</v>
      </c>
      <c r="D28" s="11">
        <v>0</v>
      </c>
      <c r="E28" s="11">
        <v>130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225</v>
      </c>
      <c r="L28" s="11">
        <v>0</v>
      </c>
      <c r="M28" s="11">
        <v>0</v>
      </c>
      <c r="N28" s="11">
        <v>175</v>
      </c>
      <c r="O28" s="11">
        <v>0</v>
      </c>
    </row>
    <row r="29" spans="1:15" ht="15" customHeight="1" x14ac:dyDescent="0.2">
      <c r="A29" s="10">
        <v>22</v>
      </c>
      <c r="B29" s="10" t="s">
        <v>188</v>
      </c>
      <c r="C29" s="11">
        <f t="shared" si="0"/>
        <v>725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350</v>
      </c>
      <c r="O29" s="11">
        <v>0</v>
      </c>
    </row>
    <row r="30" spans="1:15" ht="15" customHeight="1" x14ac:dyDescent="0.2">
      <c r="A30" s="10">
        <v>23</v>
      </c>
      <c r="B30" s="10" t="s">
        <v>194</v>
      </c>
      <c r="C30" s="11">
        <f t="shared" si="0"/>
        <v>650</v>
      </c>
      <c r="D30" s="11">
        <v>0</v>
      </c>
      <c r="E30" s="11">
        <v>160</v>
      </c>
      <c r="F30" s="11">
        <v>115</v>
      </c>
      <c r="G30" s="11">
        <v>0</v>
      </c>
      <c r="H30" s="11">
        <v>375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217</v>
      </c>
      <c r="C31" s="11">
        <f t="shared" si="0"/>
        <v>585</v>
      </c>
      <c r="D31" s="11">
        <v>425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24</v>
      </c>
      <c r="B32" s="10" t="s">
        <v>203</v>
      </c>
      <c r="C32" s="11">
        <f t="shared" si="0"/>
        <v>585</v>
      </c>
      <c r="D32" s="11">
        <v>0</v>
      </c>
      <c r="E32" s="11">
        <v>0</v>
      </c>
      <c r="F32" s="11">
        <v>160</v>
      </c>
      <c r="G32" s="11">
        <v>0</v>
      </c>
      <c r="H32" s="11">
        <v>425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25</v>
      </c>
      <c r="B33" s="10" t="s">
        <v>191</v>
      </c>
      <c r="C33" s="11">
        <f t="shared" si="0"/>
        <v>575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225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26</v>
      </c>
      <c r="B34" s="10" t="s">
        <v>233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  <c r="K34" s="11">
        <v>250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27</v>
      </c>
      <c r="B35" s="10" t="s">
        <v>230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28</v>
      </c>
      <c r="B36" s="10" t="s">
        <v>234</v>
      </c>
      <c r="C36" s="11">
        <f t="shared" si="0"/>
        <v>445</v>
      </c>
      <c r="D36" s="11">
        <v>0</v>
      </c>
      <c r="E36" s="11">
        <v>0</v>
      </c>
      <c r="F36" s="11">
        <v>0</v>
      </c>
      <c r="G36" s="11">
        <v>0</v>
      </c>
      <c r="H36" s="11">
        <v>145</v>
      </c>
      <c r="I36" s="11">
        <v>0</v>
      </c>
      <c r="J36" s="11">
        <v>300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29</v>
      </c>
      <c r="B37" s="10" t="s">
        <v>175</v>
      </c>
      <c r="C37" s="11">
        <f t="shared" si="0"/>
        <v>425</v>
      </c>
      <c r="D37" s="11">
        <v>200</v>
      </c>
      <c r="E37" s="11">
        <v>225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29</v>
      </c>
      <c r="B38" s="10" t="s">
        <v>246</v>
      </c>
      <c r="C38" s="11">
        <f t="shared" si="0"/>
        <v>425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425</v>
      </c>
    </row>
    <row r="39" spans="1:15" ht="15" customHeight="1" x14ac:dyDescent="0.2">
      <c r="A39" s="10">
        <v>30</v>
      </c>
      <c r="B39" s="10" t="s">
        <v>238</v>
      </c>
      <c r="C39" s="11">
        <f t="shared" si="0"/>
        <v>350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30</v>
      </c>
      <c r="B40" s="10" t="s">
        <v>96</v>
      </c>
      <c r="C40" s="11">
        <f t="shared" ref="C40:C58" si="1">D40+E40+F40+G40+H40+I40+J40+K40+L40+M40+N40+O40</f>
        <v>350</v>
      </c>
      <c r="D40" s="11">
        <v>0</v>
      </c>
      <c r="E40" s="11">
        <v>0</v>
      </c>
      <c r="F40" s="11">
        <v>0</v>
      </c>
      <c r="G40" s="11">
        <v>0</v>
      </c>
      <c r="H40" s="11">
        <v>350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31</v>
      </c>
      <c r="B41" s="10" t="s">
        <v>241</v>
      </c>
      <c r="C41" s="11">
        <f t="shared" si="1"/>
        <v>320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160</v>
      </c>
      <c r="M41" s="11">
        <v>160</v>
      </c>
      <c r="N41" s="11">
        <v>0</v>
      </c>
      <c r="O41" s="11">
        <v>0</v>
      </c>
    </row>
    <row r="42" spans="1:15" ht="15" customHeight="1" x14ac:dyDescent="0.2">
      <c r="A42" s="10">
        <v>32</v>
      </c>
      <c r="B42" s="10" t="s">
        <v>242</v>
      </c>
      <c r="C42" s="11">
        <f t="shared" si="1"/>
        <v>315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200</v>
      </c>
      <c r="M42" s="11">
        <v>0</v>
      </c>
      <c r="N42" s="11">
        <v>0</v>
      </c>
      <c r="O42" s="11">
        <v>115</v>
      </c>
    </row>
    <row r="43" spans="1:15" ht="15" customHeight="1" x14ac:dyDescent="0.2">
      <c r="A43" s="15">
        <v>33</v>
      </c>
      <c r="B43" s="15" t="s">
        <v>216</v>
      </c>
      <c r="C43" s="16">
        <f t="shared" si="1"/>
        <v>300</v>
      </c>
      <c r="D43" s="16">
        <v>0</v>
      </c>
      <c r="E43" s="16">
        <v>0</v>
      </c>
      <c r="F43" s="16">
        <v>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33</v>
      </c>
      <c r="B44" s="15" t="s">
        <v>247</v>
      </c>
      <c r="C44" s="16">
        <f t="shared" si="1"/>
        <v>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300</v>
      </c>
    </row>
    <row r="45" spans="1:15" ht="15" customHeight="1" x14ac:dyDescent="0.2">
      <c r="A45" s="15">
        <v>34</v>
      </c>
      <c r="B45" s="15" t="s">
        <v>187</v>
      </c>
      <c r="C45" s="16">
        <f t="shared" si="1"/>
        <v>275</v>
      </c>
      <c r="D45" s="16">
        <v>275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240</v>
      </c>
      <c r="C46" s="16">
        <f t="shared" si="1"/>
        <v>250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250</v>
      </c>
      <c r="N46" s="16">
        <v>0</v>
      </c>
      <c r="O46" s="16">
        <v>0</v>
      </c>
    </row>
    <row r="47" spans="1:15" ht="15" customHeight="1" x14ac:dyDescent="0.2">
      <c r="A47" s="15">
        <v>35</v>
      </c>
      <c r="B47" s="15" t="s">
        <v>204</v>
      </c>
      <c r="C47" s="16">
        <f t="shared" si="1"/>
        <v>250</v>
      </c>
      <c r="D47" s="16">
        <v>0</v>
      </c>
      <c r="E47" s="16">
        <v>0</v>
      </c>
      <c r="F47" s="16">
        <v>0</v>
      </c>
      <c r="G47" s="16">
        <v>0</v>
      </c>
      <c r="H47" s="16">
        <v>250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 x14ac:dyDescent="0.2">
      <c r="A48" s="15">
        <v>35</v>
      </c>
      <c r="B48" s="15" t="s">
        <v>12</v>
      </c>
      <c r="C48" s="16">
        <f t="shared" si="1"/>
        <v>250</v>
      </c>
      <c r="D48" s="16">
        <v>0</v>
      </c>
      <c r="E48" s="16">
        <v>0</v>
      </c>
      <c r="F48" s="16">
        <v>0</v>
      </c>
      <c r="G48" s="16">
        <v>250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 x14ac:dyDescent="0.2">
      <c r="A49" s="15">
        <v>36</v>
      </c>
      <c r="B49" s="15" t="s">
        <v>239</v>
      </c>
      <c r="C49" s="16">
        <f t="shared" si="1"/>
        <v>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200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36</v>
      </c>
      <c r="B50" s="15" t="s">
        <v>236</v>
      </c>
      <c r="C50" s="16">
        <f t="shared" si="1"/>
        <v>200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200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37</v>
      </c>
      <c r="B51" s="15" t="s">
        <v>222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160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37</v>
      </c>
      <c r="B52" s="15" t="s">
        <v>245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160</v>
      </c>
      <c r="O52" s="16">
        <v>0</v>
      </c>
    </row>
    <row r="53" spans="1:15" ht="15" customHeight="1" x14ac:dyDescent="0.2">
      <c r="A53" s="15">
        <v>38</v>
      </c>
      <c r="B53" s="15" t="s">
        <v>198</v>
      </c>
      <c r="C53" s="16">
        <f t="shared" si="1"/>
        <v>145</v>
      </c>
      <c r="D53" s="16">
        <v>145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38</v>
      </c>
      <c r="B54" s="15" t="s">
        <v>215</v>
      </c>
      <c r="C54" s="16">
        <f t="shared" si="1"/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145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39</v>
      </c>
      <c r="B55" s="15" t="s">
        <v>248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130</v>
      </c>
    </row>
    <row r="56" spans="1:15" ht="15" customHeight="1" x14ac:dyDescent="0.2">
      <c r="A56" s="15">
        <v>39</v>
      </c>
      <c r="B56" s="15" t="s">
        <v>232</v>
      </c>
      <c r="C56" s="16">
        <f t="shared" si="1"/>
        <v>130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130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40</v>
      </c>
      <c r="B57" s="15" t="s">
        <v>235</v>
      </c>
      <c r="C57" s="16">
        <f t="shared" si="1"/>
        <v>115</v>
      </c>
      <c r="D57" s="16">
        <v>0</v>
      </c>
      <c r="E57" s="16">
        <v>0</v>
      </c>
      <c r="F57" s="16">
        <v>0</v>
      </c>
      <c r="G57" s="16">
        <v>0</v>
      </c>
      <c r="H57" s="16">
        <v>115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15">
        <v>40</v>
      </c>
      <c r="B58" s="15" t="s">
        <v>237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x14ac:dyDescent="0.2">
      <c r="G59" s="6"/>
      <c r="H59" s="6"/>
      <c r="I59" s="6"/>
    </row>
    <row r="60" spans="1:15" ht="18.75" customHeight="1" x14ac:dyDescent="0.25">
      <c r="A60" s="17" t="s">
        <v>3</v>
      </c>
      <c r="B60" s="7"/>
      <c r="C60" s="7"/>
      <c r="D60" s="7"/>
      <c r="E60" s="3"/>
      <c r="F60" s="3"/>
      <c r="G60" s="3"/>
      <c r="H60" s="3"/>
      <c r="I60" s="3"/>
    </row>
    <row r="61" spans="1:15" ht="18.75" customHeight="1" x14ac:dyDescent="0.25">
      <c r="A61" s="18" t="s">
        <v>4</v>
      </c>
      <c r="B61" s="8"/>
      <c r="C61" s="8"/>
      <c r="D61" s="8"/>
      <c r="E61" s="4"/>
      <c r="F61" s="4"/>
      <c r="G61" s="4"/>
      <c r="H61" s="4"/>
      <c r="I61" s="4"/>
    </row>
    <row r="62" spans="1:15" ht="18.75" customHeight="1" x14ac:dyDescent="0.25">
      <c r="A62" s="19" t="s">
        <v>5</v>
      </c>
      <c r="B62" s="9"/>
      <c r="C62" s="9"/>
      <c r="D62" s="9"/>
      <c r="E62" s="5"/>
      <c r="F62" s="5"/>
      <c r="G62" s="5"/>
      <c r="H62" s="5"/>
      <c r="I62" s="5"/>
    </row>
    <row r="64" spans="1:15" ht="21" customHeight="1" x14ac:dyDescent="0.2"/>
    <row r="88" ht="18.75" customHeight="1" x14ac:dyDescent="0.2"/>
    <row r="89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E48" sqref="E4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172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45118</v>
      </c>
      <c r="E7" s="2">
        <v>45125</v>
      </c>
      <c r="F7" s="2">
        <v>45132</v>
      </c>
      <c r="G7" s="2">
        <v>45139</v>
      </c>
      <c r="H7" s="2">
        <v>45146</v>
      </c>
      <c r="I7" s="2">
        <v>45153</v>
      </c>
      <c r="J7" s="2">
        <v>45160</v>
      </c>
      <c r="K7" s="2">
        <v>45167</v>
      </c>
      <c r="L7" s="2">
        <v>45174</v>
      </c>
      <c r="M7" s="2">
        <v>45181</v>
      </c>
      <c r="N7" s="2">
        <v>45188</v>
      </c>
      <c r="O7" s="2">
        <v>45195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3345</v>
      </c>
      <c r="D8" s="11">
        <v>175</v>
      </c>
      <c r="E8" s="11">
        <v>300</v>
      </c>
      <c r="F8" s="11">
        <v>145</v>
      </c>
      <c r="G8" s="11">
        <v>475</v>
      </c>
      <c r="H8" s="11">
        <v>375</v>
      </c>
      <c r="I8" s="11">
        <v>200</v>
      </c>
      <c r="J8" s="11">
        <v>0</v>
      </c>
      <c r="K8" s="11">
        <v>475</v>
      </c>
      <c r="L8" s="11">
        <v>300</v>
      </c>
      <c r="M8" s="11">
        <v>0</v>
      </c>
      <c r="N8" s="11">
        <v>475</v>
      </c>
      <c r="O8" s="11">
        <v>425</v>
      </c>
    </row>
    <row r="9" spans="1:15" ht="15" customHeight="1" x14ac:dyDescent="0.2">
      <c r="A9" s="10">
        <v>2</v>
      </c>
      <c r="B9" s="10" t="s">
        <v>180</v>
      </c>
      <c r="C9" s="12">
        <f t="shared" si="0"/>
        <v>2955</v>
      </c>
      <c r="D9" s="11">
        <v>200</v>
      </c>
      <c r="E9" s="11">
        <v>130</v>
      </c>
      <c r="F9" s="11">
        <v>225</v>
      </c>
      <c r="G9" s="11">
        <v>575</v>
      </c>
      <c r="H9" s="11">
        <v>275</v>
      </c>
      <c r="I9" s="11">
        <v>0</v>
      </c>
      <c r="J9" s="11">
        <v>0</v>
      </c>
      <c r="K9" s="11">
        <v>325</v>
      </c>
      <c r="L9" s="11">
        <v>425</v>
      </c>
      <c r="M9" s="11">
        <v>325</v>
      </c>
      <c r="N9" s="11">
        <v>275</v>
      </c>
      <c r="O9" s="11">
        <v>200</v>
      </c>
    </row>
    <row r="10" spans="1:15" ht="15" customHeight="1" x14ac:dyDescent="0.2">
      <c r="A10" s="10">
        <v>3</v>
      </c>
      <c r="B10" s="10" t="s">
        <v>201</v>
      </c>
      <c r="C10" s="12">
        <f t="shared" si="0"/>
        <v>2630</v>
      </c>
      <c r="D10" s="11">
        <v>0</v>
      </c>
      <c r="E10" s="11">
        <v>0</v>
      </c>
      <c r="F10" s="11">
        <v>0</v>
      </c>
      <c r="G10" s="11">
        <v>0</v>
      </c>
      <c r="H10" s="11">
        <v>475</v>
      </c>
      <c r="I10" s="11">
        <v>0</v>
      </c>
      <c r="J10" s="11">
        <v>575</v>
      </c>
      <c r="K10" s="11">
        <v>130</v>
      </c>
      <c r="L10" s="11">
        <v>575</v>
      </c>
      <c r="M10" s="11">
        <v>300</v>
      </c>
      <c r="N10" s="11">
        <v>575</v>
      </c>
      <c r="O10" s="11">
        <v>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2285</v>
      </c>
      <c r="D11" s="11">
        <v>275</v>
      </c>
      <c r="E11" s="11">
        <v>160</v>
      </c>
      <c r="F11" s="11">
        <v>0</v>
      </c>
      <c r="G11" s="11">
        <v>175</v>
      </c>
      <c r="H11" s="11">
        <v>350</v>
      </c>
      <c r="I11" s="11">
        <v>325</v>
      </c>
      <c r="J11" s="11">
        <v>275</v>
      </c>
      <c r="K11" s="11">
        <v>425</v>
      </c>
      <c r="L11" s="11">
        <v>0</v>
      </c>
      <c r="M11" s="11">
        <v>0</v>
      </c>
      <c r="N11" s="11">
        <v>300</v>
      </c>
      <c r="O11" s="11">
        <v>0</v>
      </c>
    </row>
    <row r="12" spans="1:15" ht="15" customHeight="1" x14ac:dyDescent="0.2">
      <c r="A12" s="10">
        <v>5</v>
      </c>
      <c r="B12" s="10" t="s">
        <v>200</v>
      </c>
      <c r="C12" s="12">
        <f t="shared" si="0"/>
        <v>2160</v>
      </c>
      <c r="D12" s="11">
        <v>0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  <c r="J12" s="11">
        <v>160</v>
      </c>
      <c r="K12" s="11">
        <v>200</v>
      </c>
      <c r="L12" s="11">
        <v>275</v>
      </c>
      <c r="M12" s="11">
        <v>145</v>
      </c>
      <c r="N12" s="11">
        <v>325</v>
      </c>
      <c r="O12" s="11">
        <v>130</v>
      </c>
    </row>
    <row r="13" spans="1:15" ht="15" customHeight="1" x14ac:dyDescent="0.2">
      <c r="A13" s="10">
        <v>6</v>
      </c>
      <c r="B13" s="10" t="s">
        <v>174</v>
      </c>
      <c r="C13" s="12">
        <f t="shared" si="0"/>
        <v>2150</v>
      </c>
      <c r="D13" s="11">
        <v>575</v>
      </c>
      <c r="E13" s="11">
        <v>0</v>
      </c>
      <c r="F13" s="11">
        <v>275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225</v>
      </c>
      <c r="M13" s="11">
        <v>425</v>
      </c>
      <c r="N13" s="11">
        <v>350</v>
      </c>
      <c r="O13" s="11">
        <v>300</v>
      </c>
    </row>
    <row r="14" spans="1:15" ht="15" customHeight="1" x14ac:dyDescent="0.2">
      <c r="A14" s="10">
        <v>7</v>
      </c>
      <c r="B14" s="10" t="s">
        <v>209</v>
      </c>
      <c r="C14" s="12">
        <f t="shared" si="0"/>
        <v>1910</v>
      </c>
      <c r="D14" s="11">
        <v>0</v>
      </c>
      <c r="E14" s="11">
        <v>0</v>
      </c>
      <c r="F14" s="11">
        <v>0</v>
      </c>
      <c r="G14" s="11">
        <v>0</v>
      </c>
      <c r="H14" s="11">
        <v>145</v>
      </c>
      <c r="I14" s="11">
        <v>115</v>
      </c>
      <c r="J14" s="11">
        <v>200</v>
      </c>
      <c r="K14" s="11">
        <v>175</v>
      </c>
      <c r="L14" s="11">
        <v>475</v>
      </c>
      <c r="M14" s="11">
        <v>575</v>
      </c>
      <c r="N14" s="11">
        <v>225</v>
      </c>
      <c r="O14" s="11">
        <v>0</v>
      </c>
    </row>
    <row r="15" spans="1:15" ht="15" customHeight="1" x14ac:dyDescent="0.2">
      <c r="A15" s="10">
        <v>8</v>
      </c>
      <c r="B15" s="10" t="s">
        <v>170</v>
      </c>
      <c r="C15" s="12">
        <f t="shared" si="0"/>
        <v>1825</v>
      </c>
      <c r="D15" s="11">
        <v>250</v>
      </c>
      <c r="E15" s="11">
        <v>200</v>
      </c>
      <c r="F15" s="11">
        <v>575</v>
      </c>
      <c r="G15" s="11">
        <v>425</v>
      </c>
      <c r="H15" s="11">
        <v>0</v>
      </c>
      <c r="I15" s="11">
        <v>0</v>
      </c>
      <c r="J15" s="11">
        <v>0</v>
      </c>
      <c r="K15" s="11">
        <v>0</v>
      </c>
      <c r="L15" s="11">
        <v>375</v>
      </c>
      <c r="M15" s="11">
        <v>0</v>
      </c>
      <c r="N15" s="11">
        <v>0</v>
      </c>
      <c r="O15" s="11">
        <v>0</v>
      </c>
    </row>
    <row r="16" spans="1:15" ht="15" customHeight="1" x14ac:dyDescent="0.2">
      <c r="A16" s="10">
        <v>9</v>
      </c>
      <c r="B16" s="10" t="s">
        <v>175</v>
      </c>
      <c r="C16" s="12">
        <f t="shared" si="0"/>
        <v>1730</v>
      </c>
      <c r="D16" s="11">
        <v>375</v>
      </c>
      <c r="E16" s="11">
        <v>225</v>
      </c>
      <c r="F16" s="11">
        <v>0</v>
      </c>
      <c r="G16" s="11">
        <v>250</v>
      </c>
      <c r="H16" s="11">
        <v>0</v>
      </c>
      <c r="I16" s="11">
        <v>175</v>
      </c>
      <c r="J16" s="11">
        <v>0</v>
      </c>
      <c r="K16" s="11">
        <v>0</v>
      </c>
      <c r="L16" s="11">
        <v>0</v>
      </c>
      <c r="M16" s="11">
        <v>130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191</v>
      </c>
      <c r="C17" s="12">
        <f t="shared" si="0"/>
        <v>1705</v>
      </c>
      <c r="D17" s="11">
        <v>225</v>
      </c>
      <c r="E17" s="11">
        <v>425</v>
      </c>
      <c r="F17" s="11">
        <v>200</v>
      </c>
      <c r="G17" s="11">
        <v>200</v>
      </c>
      <c r="H17" s="11">
        <v>0</v>
      </c>
      <c r="I17" s="11">
        <v>160</v>
      </c>
      <c r="J17" s="11">
        <v>0</v>
      </c>
      <c r="K17" s="11">
        <v>0</v>
      </c>
      <c r="L17" s="11">
        <v>0</v>
      </c>
      <c r="M17" s="11">
        <v>350</v>
      </c>
      <c r="N17" s="11">
        <v>0</v>
      </c>
      <c r="O17" s="11">
        <v>145</v>
      </c>
    </row>
    <row r="18" spans="1:15" ht="15" customHeight="1" x14ac:dyDescent="0.2">
      <c r="A18" s="10">
        <v>11</v>
      </c>
      <c r="B18" s="10" t="s">
        <v>224</v>
      </c>
      <c r="C18" s="11">
        <f t="shared" si="0"/>
        <v>1675</v>
      </c>
      <c r="D18" s="11">
        <v>145</v>
      </c>
      <c r="E18" s="11">
        <v>145</v>
      </c>
      <c r="F18" s="11">
        <v>160</v>
      </c>
      <c r="G18" s="11">
        <v>115</v>
      </c>
      <c r="H18" s="11">
        <v>0</v>
      </c>
      <c r="I18" s="11">
        <v>0</v>
      </c>
      <c r="J18" s="11">
        <v>475</v>
      </c>
      <c r="K18" s="11">
        <v>0</v>
      </c>
      <c r="L18" s="11">
        <v>0</v>
      </c>
      <c r="M18" s="11">
        <v>0</v>
      </c>
      <c r="N18" s="11">
        <v>160</v>
      </c>
      <c r="O18" s="11">
        <v>475</v>
      </c>
    </row>
    <row r="19" spans="1:15" ht="15" customHeight="1" x14ac:dyDescent="0.2">
      <c r="A19" s="10">
        <v>12</v>
      </c>
      <c r="B19" s="10" t="s">
        <v>189</v>
      </c>
      <c r="C19" s="11">
        <f t="shared" si="0"/>
        <v>1620</v>
      </c>
      <c r="D19" s="11">
        <v>0</v>
      </c>
      <c r="E19" s="11">
        <v>175</v>
      </c>
      <c r="F19" s="11">
        <v>0</v>
      </c>
      <c r="G19" s="11">
        <v>130</v>
      </c>
      <c r="H19" s="11">
        <v>225</v>
      </c>
      <c r="I19" s="11">
        <v>250</v>
      </c>
      <c r="J19" s="11">
        <v>145</v>
      </c>
      <c r="K19" s="11">
        <v>300</v>
      </c>
      <c r="L19" s="11">
        <v>0</v>
      </c>
      <c r="M19" s="11">
        <v>250</v>
      </c>
      <c r="N19" s="11">
        <v>145</v>
      </c>
      <c r="O19" s="11">
        <v>0</v>
      </c>
    </row>
    <row r="20" spans="1:15" ht="15" customHeight="1" x14ac:dyDescent="0.2">
      <c r="A20" s="10">
        <v>13</v>
      </c>
      <c r="B20" s="10" t="s">
        <v>177</v>
      </c>
      <c r="C20" s="11">
        <f t="shared" si="0"/>
        <v>1525</v>
      </c>
      <c r="D20" s="11">
        <v>325</v>
      </c>
      <c r="E20" s="11">
        <v>575</v>
      </c>
      <c r="F20" s="11">
        <v>175</v>
      </c>
      <c r="G20" s="11">
        <v>0</v>
      </c>
      <c r="H20" s="11">
        <v>0</v>
      </c>
      <c r="I20" s="11">
        <v>0</v>
      </c>
      <c r="J20" s="11">
        <v>225</v>
      </c>
      <c r="K20" s="11">
        <v>0</v>
      </c>
      <c r="L20" s="11">
        <v>0</v>
      </c>
      <c r="M20" s="11">
        <v>225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202</v>
      </c>
      <c r="C21" s="11">
        <f t="shared" si="0"/>
        <v>1345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0</v>
      </c>
      <c r="J21" s="11">
        <v>250</v>
      </c>
      <c r="K21" s="11">
        <v>145</v>
      </c>
      <c r="L21" s="11">
        <v>0</v>
      </c>
      <c r="M21" s="11">
        <v>275</v>
      </c>
      <c r="N21" s="11">
        <v>250</v>
      </c>
      <c r="O21" s="11">
        <v>0</v>
      </c>
    </row>
    <row r="22" spans="1:15" ht="15" customHeight="1" x14ac:dyDescent="0.2">
      <c r="A22" s="10">
        <v>15</v>
      </c>
      <c r="B22" s="10" t="s">
        <v>75</v>
      </c>
      <c r="C22" s="11">
        <f t="shared" si="0"/>
        <v>1335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175</v>
      </c>
      <c r="K22" s="11">
        <v>275</v>
      </c>
      <c r="L22" s="11">
        <v>250</v>
      </c>
      <c r="M22" s="11">
        <v>160</v>
      </c>
      <c r="N22" s="11">
        <v>200</v>
      </c>
      <c r="O22" s="11">
        <v>275</v>
      </c>
    </row>
    <row r="23" spans="1:15" ht="15" customHeight="1" x14ac:dyDescent="0.2">
      <c r="A23" s="10">
        <v>16</v>
      </c>
      <c r="B23" s="10" t="s">
        <v>198</v>
      </c>
      <c r="C23" s="11">
        <f t="shared" si="0"/>
        <v>1280</v>
      </c>
      <c r="D23" s="11">
        <v>0</v>
      </c>
      <c r="E23" s="11">
        <v>0</v>
      </c>
      <c r="F23" s="11">
        <v>0</v>
      </c>
      <c r="G23" s="11">
        <v>275</v>
      </c>
      <c r="H23" s="11">
        <v>0</v>
      </c>
      <c r="I23" s="11">
        <v>130</v>
      </c>
      <c r="J23" s="11">
        <v>130</v>
      </c>
      <c r="K23" s="11">
        <v>250</v>
      </c>
      <c r="L23" s="11">
        <v>145</v>
      </c>
      <c r="M23" s="11">
        <v>0</v>
      </c>
      <c r="N23" s="11">
        <v>0</v>
      </c>
      <c r="O23" s="11">
        <v>350</v>
      </c>
    </row>
    <row r="24" spans="1:15" ht="15" customHeight="1" x14ac:dyDescent="0.2">
      <c r="A24" s="10">
        <v>17</v>
      </c>
      <c r="B24" s="10" t="s">
        <v>188</v>
      </c>
      <c r="C24" s="11">
        <f t="shared" si="0"/>
        <v>1225</v>
      </c>
      <c r="D24" s="11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275</v>
      </c>
      <c r="J24" s="11">
        <v>0</v>
      </c>
      <c r="K24" s="11">
        <v>0</v>
      </c>
      <c r="L24" s="11">
        <v>325</v>
      </c>
      <c r="M24" s="11">
        <v>0</v>
      </c>
      <c r="N24" s="11">
        <v>375</v>
      </c>
      <c r="O24" s="11">
        <v>0</v>
      </c>
    </row>
    <row r="25" spans="1:15" ht="15" customHeight="1" x14ac:dyDescent="0.2">
      <c r="A25" s="10">
        <v>18</v>
      </c>
      <c r="B25" s="10" t="s">
        <v>217</v>
      </c>
      <c r="C25" s="11">
        <f t="shared" si="0"/>
        <v>1170</v>
      </c>
      <c r="D25" s="11">
        <v>130</v>
      </c>
      <c r="E25" s="11">
        <v>0</v>
      </c>
      <c r="F25" s="11">
        <v>115</v>
      </c>
      <c r="G25" s="11">
        <v>350</v>
      </c>
      <c r="H25" s="11">
        <v>0</v>
      </c>
      <c r="I25" s="11">
        <v>0</v>
      </c>
      <c r="J25" s="11">
        <v>0</v>
      </c>
      <c r="K25" s="11">
        <v>225</v>
      </c>
      <c r="L25" s="11">
        <v>350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210</v>
      </c>
      <c r="C26" s="11">
        <f t="shared" si="0"/>
        <v>1055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575</v>
      </c>
      <c r="J26" s="11">
        <v>115</v>
      </c>
      <c r="K26" s="11">
        <v>115</v>
      </c>
      <c r="L26" s="11">
        <v>0</v>
      </c>
      <c r="M26" s="11">
        <v>0</v>
      </c>
      <c r="N26" s="11">
        <v>0</v>
      </c>
      <c r="O26" s="11">
        <v>250</v>
      </c>
    </row>
    <row r="27" spans="1:15" ht="15" customHeight="1" x14ac:dyDescent="0.2">
      <c r="A27" s="10">
        <v>20</v>
      </c>
      <c r="B27" s="10" t="s">
        <v>154</v>
      </c>
      <c r="C27" s="11">
        <f t="shared" si="0"/>
        <v>1045</v>
      </c>
      <c r="D27" s="11">
        <v>475</v>
      </c>
      <c r="E27" s="11">
        <v>0</v>
      </c>
      <c r="F27" s="11">
        <v>425</v>
      </c>
      <c r="G27" s="11">
        <v>0</v>
      </c>
      <c r="H27" s="11">
        <v>0</v>
      </c>
      <c r="I27" s="11">
        <v>145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194</v>
      </c>
      <c r="C28" s="11">
        <f t="shared" si="0"/>
        <v>990</v>
      </c>
      <c r="D28" s="11">
        <v>0</v>
      </c>
      <c r="E28" s="11">
        <v>0</v>
      </c>
      <c r="F28" s="11">
        <v>300</v>
      </c>
      <c r="G28" s="11">
        <v>375</v>
      </c>
      <c r="H28" s="11">
        <v>115</v>
      </c>
      <c r="I28" s="11">
        <v>0</v>
      </c>
      <c r="J28" s="11">
        <v>0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</row>
    <row r="29" spans="1:15" ht="15" customHeight="1" x14ac:dyDescent="0.2">
      <c r="A29" s="10">
        <v>22</v>
      </c>
      <c r="B29" s="10" t="s">
        <v>196</v>
      </c>
      <c r="C29" s="11">
        <f t="shared" si="0"/>
        <v>930</v>
      </c>
      <c r="D29" s="11">
        <v>0</v>
      </c>
      <c r="E29" s="11">
        <v>0</v>
      </c>
      <c r="F29" s="11">
        <v>130</v>
      </c>
      <c r="G29" s="11">
        <v>0</v>
      </c>
      <c r="H29" s="11">
        <v>0</v>
      </c>
      <c r="I29" s="11">
        <v>225</v>
      </c>
      <c r="J29" s="11">
        <v>0</v>
      </c>
      <c r="K29" s="11">
        <v>575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23</v>
      </c>
      <c r="B30" s="10" t="s">
        <v>153</v>
      </c>
      <c r="C30" s="11">
        <f t="shared" si="0"/>
        <v>850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475</v>
      </c>
      <c r="J30" s="11">
        <v>375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204</v>
      </c>
      <c r="C31" s="11">
        <f t="shared" si="0"/>
        <v>835</v>
      </c>
      <c r="D31" s="11">
        <v>0</v>
      </c>
      <c r="E31" s="11">
        <v>0</v>
      </c>
      <c r="F31" s="11">
        <v>0</v>
      </c>
      <c r="G31" s="11">
        <v>160</v>
      </c>
      <c r="H31" s="11">
        <v>300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375</v>
      </c>
    </row>
    <row r="32" spans="1:15" ht="15" customHeight="1" x14ac:dyDescent="0.2">
      <c r="A32" s="10">
        <v>25</v>
      </c>
      <c r="B32" s="10" t="s">
        <v>206</v>
      </c>
      <c r="C32" s="11">
        <f t="shared" si="0"/>
        <v>825</v>
      </c>
      <c r="D32" s="11">
        <v>0</v>
      </c>
      <c r="E32" s="11">
        <v>0</v>
      </c>
      <c r="F32" s="11">
        <v>0</v>
      </c>
      <c r="G32" s="11">
        <v>0</v>
      </c>
      <c r="H32" s="11">
        <v>200</v>
      </c>
      <c r="I32" s="11">
        <v>300</v>
      </c>
      <c r="J32" s="11">
        <v>325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26</v>
      </c>
      <c r="B33" s="10" t="s">
        <v>197</v>
      </c>
      <c r="C33" s="11">
        <f t="shared" si="0"/>
        <v>805</v>
      </c>
      <c r="D33" s="11">
        <v>0</v>
      </c>
      <c r="E33" s="11">
        <v>0</v>
      </c>
      <c r="F33" s="11">
        <v>0</v>
      </c>
      <c r="G33" s="11">
        <v>300</v>
      </c>
      <c r="H33" s="11">
        <v>130</v>
      </c>
      <c r="I33" s="11">
        <v>375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27</v>
      </c>
      <c r="B34" s="10" t="s">
        <v>213</v>
      </c>
      <c r="C34" s="11">
        <f t="shared" si="0"/>
        <v>755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350</v>
      </c>
      <c r="K34" s="11">
        <v>160</v>
      </c>
      <c r="L34" s="11">
        <v>0</v>
      </c>
      <c r="M34" s="11">
        <v>0</v>
      </c>
      <c r="N34" s="11">
        <v>130</v>
      </c>
      <c r="O34" s="11">
        <v>115</v>
      </c>
    </row>
    <row r="35" spans="1:15" ht="15" customHeight="1" x14ac:dyDescent="0.2">
      <c r="A35" s="10">
        <v>28</v>
      </c>
      <c r="B35" s="10" t="s">
        <v>195</v>
      </c>
      <c r="C35" s="11">
        <f t="shared" si="0"/>
        <v>690</v>
      </c>
      <c r="D35" s="11">
        <v>0</v>
      </c>
      <c r="E35" s="11">
        <v>0</v>
      </c>
      <c r="F35" s="11">
        <v>250</v>
      </c>
      <c r="G35" s="11">
        <v>325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115</v>
      </c>
      <c r="N35" s="11">
        <v>0</v>
      </c>
      <c r="O35" s="11">
        <v>0</v>
      </c>
    </row>
    <row r="36" spans="1:15" ht="15" customHeight="1" x14ac:dyDescent="0.2">
      <c r="A36" s="10">
        <v>29</v>
      </c>
      <c r="B36" s="10" t="s">
        <v>178</v>
      </c>
      <c r="C36" s="11">
        <f t="shared" si="0"/>
        <v>625</v>
      </c>
      <c r="D36" s="11">
        <v>300</v>
      </c>
      <c r="E36" s="11">
        <v>325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30</v>
      </c>
      <c r="B37" s="10" t="s">
        <v>24</v>
      </c>
      <c r="C37" s="11">
        <f t="shared" si="0"/>
        <v>600</v>
      </c>
      <c r="D37" s="11">
        <v>425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175</v>
      </c>
    </row>
    <row r="38" spans="1:15" ht="15" customHeight="1" x14ac:dyDescent="0.2">
      <c r="A38" s="10">
        <v>31</v>
      </c>
      <c r="B38" s="10" t="s">
        <v>207</v>
      </c>
      <c r="C38" s="11">
        <f t="shared" si="0"/>
        <v>550</v>
      </c>
      <c r="D38" s="11">
        <v>0</v>
      </c>
      <c r="E38" s="11">
        <v>0</v>
      </c>
      <c r="F38" s="11">
        <v>375</v>
      </c>
      <c r="G38" s="11">
        <v>0</v>
      </c>
      <c r="H38" s="11">
        <v>175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32</v>
      </c>
      <c r="B39" s="10" t="s">
        <v>216</v>
      </c>
      <c r="C39" s="11">
        <f t="shared" si="0"/>
        <v>525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175</v>
      </c>
      <c r="O39" s="11">
        <v>0</v>
      </c>
    </row>
    <row r="40" spans="1:15" ht="15" customHeight="1" x14ac:dyDescent="0.2">
      <c r="A40" s="15">
        <v>33</v>
      </c>
      <c r="B40" s="15" t="s">
        <v>221</v>
      </c>
      <c r="C40" s="16">
        <f t="shared" ref="C40:C67" si="1">D40+E40+F40+G40+H40+I40+J40+K40+L40+M40+N40+O40</f>
        <v>475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475</v>
      </c>
      <c r="N40" s="16">
        <v>0</v>
      </c>
      <c r="O40" s="16">
        <v>0</v>
      </c>
    </row>
    <row r="41" spans="1:15" ht="15" customHeight="1" x14ac:dyDescent="0.2">
      <c r="A41" s="15">
        <v>33</v>
      </c>
      <c r="B41" s="15" t="s">
        <v>192</v>
      </c>
      <c r="C41" s="16">
        <f t="shared" si="1"/>
        <v>475</v>
      </c>
      <c r="D41" s="16">
        <v>0</v>
      </c>
      <c r="E41" s="16">
        <v>0</v>
      </c>
      <c r="F41" s="16">
        <v>475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 x14ac:dyDescent="0.2">
      <c r="A42" s="15">
        <v>33</v>
      </c>
      <c r="B42" s="15" t="s">
        <v>184</v>
      </c>
      <c r="C42" s="16">
        <f t="shared" si="1"/>
        <v>475</v>
      </c>
      <c r="D42" s="16">
        <v>0</v>
      </c>
      <c r="E42" s="16">
        <v>475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 x14ac:dyDescent="0.2">
      <c r="A43" s="15">
        <v>34</v>
      </c>
      <c r="B43" s="15" t="s">
        <v>183</v>
      </c>
      <c r="C43" s="16">
        <f t="shared" si="1"/>
        <v>465</v>
      </c>
      <c r="D43" s="16">
        <v>115</v>
      </c>
      <c r="E43" s="16">
        <v>0</v>
      </c>
      <c r="F43" s="16">
        <v>350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35</v>
      </c>
      <c r="B44" s="15" t="s">
        <v>12</v>
      </c>
      <c r="C44" s="16">
        <f t="shared" si="1"/>
        <v>425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425</v>
      </c>
      <c r="O44" s="16">
        <v>0</v>
      </c>
    </row>
    <row r="45" spans="1:15" ht="15" customHeight="1" x14ac:dyDescent="0.2">
      <c r="A45" s="15">
        <v>35</v>
      </c>
      <c r="B45" s="15" t="s">
        <v>211</v>
      </c>
      <c r="C45" s="16">
        <f t="shared" si="1"/>
        <v>425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212</v>
      </c>
      <c r="C46" s="16">
        <f t="shared" si="1"/>
        <v>425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425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 x14ac:dyDescent="0.2">
      <c r="A47" s="15">
        <v>36</v>
      </c>
      <c r="B47" s="15" t="s">
        <v>220</v>
      </c>
      <c r="C47" s="16">
        <f t="shared" si="1"/>
        <v>405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130</v>
      </c>
      <c r="M47" s="16">
        <v>0</v>
      </c>
      <c r="N47" s="16">
        <v>115</v>
      </c>
      <c r="O47" s="16">
        <v>160</v>
      </c>
    </row>
    <row r="48" spans="1:15" ht="15" customHeight="1" x14ac:dyDescent="0.2">
      <c r="A48" s="15">
        <v>37</v>
      </c>
      <c r="B48" s="15" t="s">
        <v>222</v>
      </c>
      <c r="C48" s="16">
        <f t="shared" si="1"/>
        <v>375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375</v>
      </c>
      <c r="N48" s="16">
        <v>0</v>
      </c>
      <c r="O48" s="16">
        <v>0</v>
      </c>
    </row>
    <row r="49" spans="1:15" ht="15" customHeight="1" x14ac:dyDescent="0.2">
      <c r="A49" s="15">
        <v>37</v>
      </c>
      <c r="B49" s="15" t="s">
        <v>215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375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37</v>
      </c>
      <c r="B50" s="15" t="s">
        <v>185</v>
      </c>
      <c r="C50" s="16">
        <f t="shared" si="1"/>
        <v>375</v>
      </c>
      <c r="D50" s="16">
        <v>0</v>
      </c>
      <c r="E50" s="16">
        <v>375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38</v>
      </c>
      <c r="B51" s="15" t="s">
        <v>176</v>
      </c>
      <c r="C51" s="16">
        <f t="shared" si="1"/>
        <v>350</v>
      </c>
      <c r="D51" s="16">
        <v>350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38</v>
      </c>
      <c r="B52" s="15" t="s">
        <v>186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15">
        <v>39</v>
      </c>
      <c r="B53" s="15" t="s">
        <v>193</v>
      </c>
      <c r="C53" s="16">
        <f t="shared" si="1"/>
        <v>325</v>
      </c>
      <c r="D53" s="16">
        <v>0</v>
      </c>
      <c r="E53" s="16">
        <v>0</v>
      </c>
      <c r="F53" s="16">
        <v>325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39</v>
      </c>
      <c r="B54" s="15" t="s">
        <v>203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325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40</v>
      </c>
      <c r="B55" s="15" t="s">
        <v>214</v>
      </c>
      <c r="C55" s="16">
        <f t="shared" si="1"/>
        <v>300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15">
        <v>41</v>
      </c>
      <c r="B56" s="15" t="s">
        <v>187</v>
      </c>
      <c r="C56" s="16">
        <f t="shared" si="1"/>
        <v>275</v>
      </c>
      <c r="D56" s="16">
        <v>0</v>
      </c>
      <c r="E56" s="16">
        <v>275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42</v>
      </c>
      <c r="B57" s="15" t="s">
        <v>205</v>
      </c>
      <c r="C57" s="16">
        <f t="shared" si="1"/>
        <v>250</v>
      </c>
      <c r="D57" s="16">
        <v>0</v>
      </c>
      <c r="E57" s="16">
        <v>0</v>
      </c>
      <c r="F57" s="16">
        <v>0</v>
      </c>
      <c r="G57" s="16">
        <v>0</v>
      </c>
      <c r="H57" s="16">
        <v>250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2">
        <v>43</v>
      </c>
      <c r="B58" s="22" t="s">
        <v>199</v>
      </c>
      <c r="C58" s="13">
        <f t="shared" si="1"/>
        <v>225</v>
      </c>
      <c r="D58" s="13">
        <v>0</v>
      </c>
      <c r="E58" s="13">
        <v>0</v>
      </c>
      <c r="F58" s="13">
        <v>0</v>
      </c>
      <c r="G58" s="13">
        <v>225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22">
        <v>43</v>
      </c>
      <c r="B59" s="22" t="s">
        <v>225</v>
      </c>
      <c r="C59" s="13">
        <f t="shared" si="1"/>
        <v>225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225</v>
      </c>
    </row>
    <row r="60" spans="1:15" ht="15" customHeight="1" x14ac:dyDescent="0.2">
      <c r="A60" s="22">
        <v>44</v>
      </c>
      <c r="B60" s="22" t="s">
        <v>218</v>
      </c>
      <c r="C60" s="13">
        <f t="shared" si="1"/>
        <v>200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200</v>
      </c>
      <c r="M60" s="13">
        <v>0</v>
      </c>
      <c r="N60" s="13">
        <v>0</v>
      </c>
      <c r="O60" s="13">
        <v>0</v>
      </c>
    </row>
    <row r="61" spans="1:15" ht="15" customHeight="1" x14ac:dyDescent="0.2">
      <c r="A61" s="22">
        <v>45</v>
      </c>
      <c r="B61" s="22" t="s">
        <v>219</v>
      </c>
      <c r="C61" s="13">
        <f t="shared" si="1"/>
        <v>175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175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22">
        <v>45</v>
      </c>
      <c r="B62" s="22" t="s">
        <v>223</v>
      </c>
      <c r="C62" s="13">
        <f t="shared" si="1"/>
        <v>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175</v>
      </c>
      <c r="N62" s="13">
        <v>0</v>
      </c>
      <c r="O62" s="13">
        <v>0</v>
      </c>
    </row>
    <row r="63" spans="1:15" ht="15" customHeight="1" x14ac:dyDescent="0.2">
      <c r="A63" s="22">
        <v>46</v>
      </c>
      <c r="B63" s="22" t="s">
        <v>208</v>
      </c>
      <c r="C63" s="13">
        <f t="shared" si="1"/>
        <v>160</v>
      </c>
      <c r="D63" s="13">
        <v>0</v>
      </c>
      <c r="E63" s="13">
        <v>0</v>
      </c>
      <c r="F63" s="13">
        <v>0</v>
      </c>
      <c r="G63" s="13">
        <v>0</v>
      </c>
      <c r="H63" s="13">
        <v>160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22">
        <v>46</v>
      </c>
      <c r="B64" s="22" t="s">
        <v>182</v>
      </c>
      <c r="C64" s="13">
        <f t="shared" si="1"/>
        <v>160</v>
      </c>
      <c r="D64" s="13">
        <v>160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5" ht="15" customHeight="1" x14ac:dyDescent="0.2">
      <c r="A65" s="22">
        <v>47</v>
      </c>
      <c r="B65" s="22" t="s">
        <v>106</v>
      </c>
      <c r="C65" s="13">
        <f t="shared" si="1"/>
        <v>145</v>
      </c>
      <c r="D65" s="13">
        <v>0</v>
      </c>
      <c r="E65" s="13">
        <v>0</v>
      </c>
      <c r="F65" s="13">
        <v>0</v>
      </c>
      <c r="G65" s="13">
        <v>145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5" ht="15" customHeight="1" x14ac:dyDescent="0.2">
      <c r="A66" s="22">
        <v>48</v>
      </c>
      <c r="B66" s="22" t="s">
        <v>190</v>
      </c>
      <c r="C66" s="13">
        <f t="shared" si="1"/>
        <v>115</v>
      </c>
      <c r="D66" s="13">
        <v>0</v>
      </c>
      <c r="E66" s="13">
        <v>115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2">
      <c r="A67" s="22">
        <v>48</v>
      </c>
      <c r="B67" s="22" t="s">
        <v>96</v>
      </c>
      <c r="C67" s="13">
        <f t="shared" si="1"/>
        <v>115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115</v>
      </c>
      <c r="M67" s="13">
        <v>0</v>
      </c>
      <c r="N67" s="13">
        <v>0</v>
      </c>
      <c r="O67" s="13">
        <v>0</v>
      </c>
    </row>
    <row r="68" spans="1:15" ht="15" x14ac:dyDescent="0.2">
      <c r="G68" s="6"/>
      <c r="H68" s="6"/>
      <c r="I68" s="6"/>
    </row>
    <row r="69" spans="1:15" ht="18.75" customHeight="1" x14ac:dyDescent="0.25">
      <c r="A69" s="17" t="s">
        <v>3</v>
      </c>
      <c r="B69" s="7"/>
      <c r="C69" s="7"/>
      <c r="D69" s="7"/>
      <c r="E69" s="3"/>
      <c r="F69" s="3"/>
      <c r="G69" s="3"/>
      <c r="H69" s="3"/>
      <c r="I69" s="3"/>
    </row>
    <row r="70" spans="1:15" ht="18.75" customHeight="1" x14ac:dyDescent="0.25">
      <c r="A70" s="18" t="s">
        <v>4</v>
      </c>
      <c r="B70" s="8"/>
      <c r="C70" s="8"/>
      <c r="D70" s="8"/>
      <c r="E70" s="4"/>
      <c r="F70" s="4"/>
      <c r="G70" s="4"/>
      <c r="H70" s="4"/>
      <c r="I70" s="4"/>
    </row>
    <row r="71" spans="1:15" ht="18.75" customHeight="1" x14ac:dyDescent="0.25">
      <c r="A71" s="19" t="s">
        <v>5</v>
      </c>
      <c r="B71" s="9"/>
      <c r="C71" s="9"/>
      <c r="D71" s="9"/>
      <c r="E71" s="5"/>
      <c r="F71" s="5"/>
      <c r="G71" s="5"/>
      <c r="H71" s="5"/>
      <c r="I71" s="5"/>
    </row>
    <row r="73" spans="1:15" ht="21" customHeight="1" x14ac:dyDescent="0.2"/>
    <row r="97" ht="18.75" customHeight="1" x14ac:dyDescent="0.2"/>
    <row r="98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45" t="s">
        <v>100</v>
      </c>
      <c r="B2" s="45"/>
      <c r="C2" s="45"/>
      <c r="D2" s="45"/>
      <c r="E2" s="45"/>
      <c r="F2" s="45"/>
      <c r="G2" s="45"/>
      <c r="H2" s="45"/>
      <c r="I2" s="45"/>
    </row>
    <row r="3" spans="1:9" ht="33" customHeight="1" x14ac:dyDescent="0.4">
      <c r="A3" s="46" t="s">
        <v>133</v>
      </c>
      <c r="B3" s="47"/>
      <c r="C3" s="47"/>
      <c r="D3" s="47"/>
      <c r="E3" s="47"/>
      <c r="F3" s="47"/>
      <c r="G3" s="47"/>
      <c r="H3" s="47"/>
      <c r="I3" s="47"/>
    </row>
    <row r="4" spans="1:9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</row>
    <row r="5" spans="1:9" ht="30" customHeight="1" x14ac:dyDescent="0.4">
      <c r="A5" s="48" t="s">
        <v>108</v>
      </c>
      <c r="B5" s="49"/>
      <c r="C5" s="49"/>
      <c r="D5" s="49"/>
      <c r="E5" s="49"/>
      <c r="F5" s="49"/>
      <c r="G5" s="49"/>
      <c r="H5" s="49"/>
      <c r="I5" s="49"/>
    </row>
    <row r="6" spans="1:9" ht="21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36" customHeight="1" x14ac:dyDescent="0.5">
      <c r="A52" s="38" t="s">
        <v>100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38.25" customHeight="1" x14ac:dyDescent="0.4">
      <c r="A53" s="32" t="s">
        <v>131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0" t="s">
        <v>132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21" customHeight="1" x14ac:dyDescent="0.2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4" t="s">
        <v>4</v>
      </c>
      <c r="B80" s="35"/>
      <c r="C80" s="35"/>
      <c r="D80" s="35"/>
      <c r="E80" s="20"/>
      <c r="F80" s="20"/>
      <c r="G80" s="20"/>
    </row>
    <row r="81" spans="1:7" ht="18.75" customHeight="1" x14ac:dyDescent="0.25">
      <c r="A81" s="36" t="s">
        <v>130</v>
      </c>
      <c r="B81" s="37"/>
      <c r="C81" s="37"/>
      <c r="D81" s="37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74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77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3" customHeight="1" x14ac:dyDescent="0.4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ht="30" customHeight="1" x14ac:dyDescent="0.4">
      <c r="A5" s="48" t="s">
        <v>51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0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8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26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21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4-23-24 - 7-9-24 (1 quarter)</vt:lpstr>
      <vt:lpstr>10-10-23 - 12-19-23 (2 quarter)</vt:lpstr>
      <vt:lpstr>7-11-23 - 9-26-23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'10-10-23 - 12-19-23 (2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'4-23-24 - 7-9-24 (1 quarter)'!Print_Area</vt:lpstr>
      <vt:lpstr>'5-27-22 - 6-24-22 (3 month)'!Print_Area</vt:lpstr>
      <vt:lpstr>'7-11-23 - 9-26-23 (1 quarterly)'!Print_Area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2024-04-30T20:54:35Z</dcterms:modified>
</cp:coreProperties>
</file>