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Trip)'!$A$1:$G$21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2" l="1"/>
  <c r="D18" i="62"/>
  <c r="D17" i="62"/>
  <c r="D16" i="62"/>
  <c r="D15" i="62"/>
  <c r="D14" i="62"/>
  <c r="D13" i="62"/>
  <c r="D11" i="62"/>
  <c r="D10" i="62"/>
  <c r="D9" i="62"/>
  <c r="D8" i="62"/>
  <c r="C19" i="62" l="1"/>
  <c r="C11" i="62"/>
  <c r="C13" i="62"/>
  <c r="C17" i="62"/>
  <c r="C18" i="62"/>
  <c r="C12" i="62"/>
  <c r="C16" i="62"/>
  <c r="C10" i="62"/>
  <c r="C14" i="62" l="1"/>
  <c r="C15" i="62" l="1"/>
  <c r="C9" i="62"/>
  <c r="C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<sst xmlns="http://schemas.openxmlformats.org/spreadsheetml/2006/main" count="669" uniqueCount="343">
  <si>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</si>
  <si>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</si>
  <si>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</si>
  <si>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</si>
  <si>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</si>
  <si>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</si>
  <si>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</si>
  <si>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</si>
  <si>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</si>
  <si>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</si>
  <si>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</si>
  <si>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</si>
  <si>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</si>
  <si>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</si>
  <si>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</si>
  <si>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</si>
  <si>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</si>
  <si>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</si>
  <si>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</si>
  <si>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</si>
  <si>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</si>
  <si>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</si>
  <si>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</si>
  <si>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</si>
  <si>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</si>
  <si>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</si>
  <si>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</si>
  <si>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</si>
  <si>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</si>
  <si>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</si>
  <si>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</si>
  <si>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</si>
  <si>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</si>
  <si>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</si>
  <si>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</si>
  <si>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</si>
  <si>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</si>
  <si>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</si>
  <si>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</si>
  <si>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</si>
  <si>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</si>
  <si>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</si>
  <si>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</si>
  <si>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</si>
  <si>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</si>
  <si>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</si>
  <si>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</si>
  <si>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</si>
  <si>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</si>
  <si>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</si>
  <si>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</si>
  <si>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</si>
  <si>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</si>
  <si>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</si>
  <si>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</si>
  <si>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</si>
  <si>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</si>
  <si>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</si>
  <si>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</si>
  <si>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</si>
  <si>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</si>
  <si>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</si>
  <si>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</si>
  <si>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</si>
  <si>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</si>
  <si>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</si>
  <si>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</si>
  <si>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</si>
  <si>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</si>
  <si>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</si>
  <si>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</si>
  <si>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</si>
  <si>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</si>
  <si>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</si>
  <si>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</si>
  <si>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</si>
  <si>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</si>
  <si>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</si>
  <si>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</si>
  <si>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</si>
  <si>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</si>
  <si>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</si>
  <si>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</si>
  <si>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</si>
  <si>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</si>
  <si>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</si>
  <si>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</si>
  <si>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</si>
  <si>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</si>
  <si>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</si>
  <si>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</si>
  <si>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</si>
  <si>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</si>
  <si>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</si>
  <si>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</si>
  <si>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</si>
  <si>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</si>
  <si>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</si>
  <si>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</si>
  <si>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</si>
  <si>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</si>
  <si>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</si>
  <si>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</si>
  <si>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</si>
  <si>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</si>
  <si>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</si>
  <si>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</si>
  <si>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</si>
  <si>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</si>
  <si>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</si>
  <si>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</si>
  <si>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</si>
  <si>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</si>
  <si>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</si>
  <si>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</si>
  <si>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</si>
  <si>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</si>
  <si>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</si>
  <si>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</si>
  <si>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</si>
  <si>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</si>
  <si>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</si>
  <si>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</si>
  <si>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</si>
  <si>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</si>
  <si>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</si>
  <si>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</si>
  <si>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</si>
  <si>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</si>
  <si>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</si>
  <si>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</si>
  <si>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</si>
  <si>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</si>
  <si>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</si>
  <si>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</si>
  <si>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</si>
  <si>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</si>
  <si>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</si>
  <si>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</si>
  <si>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</si>
  <si>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</si>
  <si>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</si>
  <si>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</si>
  <si>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</si>
  <si>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</si>
  <si>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</si>
  <si>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</si>
  <si>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</si>
  <si>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</si>
  <si>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</si>
  <si>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</si>
  <si>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</si>
  <si>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</si>
  <si>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</si>
  <si>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</si>
  <si>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</si>
  <si>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</si>
  <si>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</si>
  <si>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</si>
  <si>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</si>
  <si>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</si>
  <si>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</si>
  <si>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</si>
  <si>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</si>
  <si>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</si>
  <si>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</si>
  <si>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</si>
  <si>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</si>
  <si>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</si>
  <si>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</si>
  <si>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</si>
  <si>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</si>
  <si>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</si>
  <si>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</si>
  <si>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</si>
  <si>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</si>
  <si>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</si>
  <si>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</si>
  <si>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</si>
  <si>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</si>
  <si>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</si>
  <si>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</si>
  <si>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</si>
  <si>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</si>
  <si>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</si>
  <si>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</si>
  <si>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</si>
  <si>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</si>
  <si>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</si>
  <si>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</si>
  <si>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</si>
  <si>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</si>
  <si>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</si>
  <si>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</si>
  <si>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</si>
  <si>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</si>
  <si>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</si>
  <si>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</si>
  <si>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</si>
  <si>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</si>
  <si>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</si>
  <si>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</si>
  <si>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</si>
  <si>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</si>
  <si>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</si>
  <si>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</si>
  <si>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</si>
  <si>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</si>
  <si>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</si>
  <si>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</si>
  <si>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</si>
  <si>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</si>
  <si>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</si>
  <si>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</si>
  <si>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</si>
  <si>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</si>
  <si>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</si>
  <si>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</si>
  <si>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</si>
  <si>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</si>
  <si>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</si>
  <si>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</si>
  <si>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</si>
  <si>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</si>
  <si>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</si>
  <si>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</si>
  <si>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</si>
  <si>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</si>
  <si>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</si>
  <si>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</si>
  <si>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</si>
  <si>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</si>
  <si>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</si>
  <si>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</si>
  <si>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</si>
  <si>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</si>
  <si>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</si>
  <si>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</si>
  <si>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</si>
  <si>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</si>
  <si>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</si>
  <si>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</si>
  <si>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</si>
  <si>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</si>
  <si>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</si>
  <si>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</si>
  <si>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</si>
  <si>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</si>
  <si>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</si>
  <si>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</si>
  <si>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</si>
  <si>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</si>
  <si>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</si>
  <si>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</si>
  <si>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</si>
  <si>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</si>
  <si>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</si>
  <si>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</si>
  <si>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</si>
  <si>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</si>
  <si>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</si>
  <si>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</si>
  <si>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</si>
  <si>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</si>
  <si>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</si>
  <si>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</si>
  <si>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</si>
  <si>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</si>
  <si>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</si>
  <si>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</si>
  <si>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</si>
  <si>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</si>
  <si>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</si>
  <si>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</si>
  <si>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</si>
  <si>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</si>
  <si>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</si>
  <si>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</si>
  <si>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</si>
  <si>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</si>
  <si>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</si>
  <si>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</si>
  <si>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</si>
  <si>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</si>
  <si>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</si>
  <si>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</si>
  <si>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</si>
  <si>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</si>
  <si>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</si>
  <si>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</si>
  <si>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</si>
  <si>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</si>
  <si>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</si>
  <si>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</si>
  <si>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</si>
  <si>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</si>
  <si>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</si>
  <si>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</si>
  <si>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</si>
  <si>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</si>
  <si>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</si>
  <si>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</si>
  <si>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</si>
  <si>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</si>
  <si>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</si>
  <si>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</si>
  <si>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</si>
  <si>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</si>
  <si>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</si>
  <si>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</si>
  <si>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</si>
  <si>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</si>
  <si>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</si>
  <si>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</si>
  <si>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</si>
  <si>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</si>
  <si>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</si>
  <si>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</si>
  <si>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</si>
  <si>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</si>
  <si>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</si>
  <si>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</si>
  <si>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</si>
  <si>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</si>
  <si>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</si>
  <si>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</si>
  <si>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</si>
  <si>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</si>
  <si>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</si>
  <si>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</si>
  <si>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</si>
  <si>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</si>
  <si>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</si>
  <si>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</si>
  <si>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</si>
  <si>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</si>
  <si>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</si>
  <si>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</si>
  <si>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</si>
  <si>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</si>
  <si>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MARCH 1st - MAY 3rd</t>
  </si>
  <si>
    <t>TOP-24 POINT LEADERS QUALIFY</t>
  </si>
  <si>
    <t>MEXICO VACATION GIVEAWAY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</si>
</sst>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Fon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Normal="100" workbookViewId="0">
      <selection activeCell="E8" sqref="E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2"/>
      <c r="B1" s="32"/>
      <c r="C1" s="32"/>
      <c r="D1" s="32"/>
      <c r="E1" s="32"/>
      <c r="F1" s="32"/>
      <c r="G1" s="32"/>
    </row>
    <row r="2" spans="1:7" ht="45" customHeight="1" x14ac:dyDescent="0.4">
      <c r="A2" s="54" t="s">
        <v>247</v>
      </c>
      <c r="B2" s="54"/>
      <c r="C2" s="54"/>
      <c r="D2" s="54"/>
      <c r="E2" s="54"/>
      <c r="F2" s="54"/>
      <c r="G2" s="54"/>
    </row>
    <row r="3" spans="1:7" ht="33.75" customHeight="1" x14ac:dyDescent="0.4">
      <c r="A3" s="53" t="s">
        <v>342</v>
      </c>
      <c r="B3" s="53"/>
      <c r="C3" s="53"/>
      <c r="D3" s="53"/>
      <c r="E3" s="53"/>
      <c r="F3" s="53"/>
      <c r="G3" s="53"/>
    </row>
    <row r="4" spans="1:7" ht="33.75" customHeight="1" x14ac:dyDescent="0.4">
      <c r="A4" s="54" t="s">
        <v>340</v>
      </c>
      <c r="B4" s="54"/>
      <c r="C4" s="54"/>
      <c r="D4" s="54"/>
      <c r="E4" s="54"/>
      <c r="F4" s="54"/>
      <c r="G4" s="54"/>
    </row>
    <row r="5" spans="1:7" ht="33.75" customHeight="1" x14ac:dyDescent="0.4">
      <c r="A5" s="52" t="s">
        <v>341</v>
      </c>
      <c r="B5" s="52"/>
      <c r="C5" s="52"/>
      <c r="D5" s="52"/>
      <c r="E5" s="52"/>
      <c r="F5" s="52"/>
      <c r="G5" s="52"/>
    </row>
    <row r="6" spans="1:7" ht="18" customHeight="1" x14ac:dyDescent="0.2">
      <c r="A6" s="34"/>
      <c r="B6" s="34"/>
      <c r="C6" s="34"/>
      <c r="D6" s="34"/>
      <c r="E6" s="34"/>
      <c r="F6" s="34"/>
      <c r="G6" s="34"/>
    </row>
    <row r="7" spans="1:7" ht="15" customHeight="1" x14ac:dyDescent="0.2">
      <c r="A7" s="55" t="s">
        <v>1</v>
      </c>
      <c r="B7" s="55" t="s">
        <v>0</v>
      </c>
      <c r="C7" s="55" t="s">
        <v>2</v>
      </c>
      <c r="D7" s="56" t="s">
        <v>339</v>
      </c>
      <c r="E7" s="56" t="s">
        <v>335</v>
      </c>
      <c r="F7" s="56" t="s">
        <v>336</v>
      </c>
      <c r="G7" s="56" t="s">
        <v>337</v>
      </c>
    </row>
    <row r="8" spans="1:7" ht="15" customHeight="1" x14ac:dyDescent="0.2">
      <c r="A8" s="58">
        <v>1</v>
      </c>
      <c r="B8" s="58" t="s">
        <v>296</v>
      </c>
      <c r="C8" s="59">
        <f>SUM(D8:G8)</f>
        <v>575</v>
      </c>
      <c r="D8" s="57">
        <f>575</f>
        <v>575</v>
      </c>
      <c r="E8" s="57"/>
      <c r="F8" s="57"/>
      <c r="G8" s="57"/>
    </row>
    <row r="9" spans="1:7" ht="15" customHeight="1" x14ac:dyDescent="0.2">
      <c r="A9" s="58">
        <v>2</v>
      </c>
      <c r="B9" s="58" t="s">
        <v>288</v>
      </c>
      <c r="C9" s="59">
        <f>SUM(D9:G9)</f>
        <v>475</v>
      </c>
      <c r="D9" s="57">
        <f>475</f>
        <v>475</v>
      </c>
      <c r="E9" s="57"/>
      <c r="F9" s="57"/>
      <c r="G9" s="57"/>
    </row>
    <row r="10" spans="1:7" ht="15" customHeight="1" x14ac:dyDescent="0.2">
      <c r="A10" s="58">
        <v>3</v>
      </c>
      <c r="B10" s="58" t="s">
        <v>294</v>
      </c>
      <c r="C10" s="59">
        <f>SUM(D10:G10)</f>
        <v>425</v>
      </c>
      <c r="D10" s="57">
        <f>425</f>
        <v>425</v>
      </c>
      <c r="E10" s="57"/>
      <c r="F10" s="57"/>
      <c r="G10" s="57"/>
    </row>
    <row r="11" spans="1:7" ht="15" customHeight="1" x14ac:dyDescent="0.2">
      <c r="A11" s="58">
        <v>4</v>
      </c>
      <c r="B11" s="58" t="s">
        <v>268</v>
      </c>
      <c r="C11" s="59">
        <f>SUM(D11:G11)</f>
        <v>375</v>
      </c>
      <c r="D11" s="57">
        <f>375</f>
        <v>375</v>
      </c>
      <c r="E11" s="57"/>
      <c r="F11" s="57"/>
      <c r="G11" s="57"/>
    </row>
    <row r="12" spans="1:7" ht="15" customHeight="1" x14ac:dyDescent="0.2">
      <c r="A12" s="58">
        <v>5</v>
      </c>
      <c r="B12" s="58" t="s">
        <v>248</v>
      </c>
      <c r="C12" s="59">
        <f>SUM(D12:G12)</f>
        <v>350</v>
      </c>
      <c r="D12" s="57">
        <v>350</v>
      </c>
      <c r="E12" s="57"/>
      <c r="F12" s="57"/>
      <c r="G12" s="57"/>
    </row>
    <row r="13" spans="1:7" ht="15" customHeight="1" x14ac:dyDescent="0.2">
      <c r="A13" s="58">
        <v>6</v>
      </c>
      <c r="B13" s="58" t="s">
        <v>229</v>
      </c>
      <c r="C13" s="59">
        <f>SUM(D13:G13)</f>
        <v>325</v>
      </c>
      <c r="D13" s="57">
        <f>325</f>
        <v>325</v>
      </c>
      <c r="E13" s="57"/>
      <c r="F13" s="57"/>
      <c r="G13" s="57"/>
    </row>
    <row r="14" spans="1:7" ht="15" customHeight="1" x14ac:dyDescent="0.2">
      <c r="A14" s="58">
        <v>7</v>
      </c>
      <c r="B14" s="58" t="s">
        <v>333</v>
      </c>
      <c r="C14" s="59">
        <f>SUM(D14:G14)</f>
        <v>300</v>
      </c>
      <c r="D14" s="57">
        <f>300</f>
        <v>300</v>
      </c>
      <c r="E14" s="57"/>
      <c r="F14" s="57"/>
      <c r="G14" s="57"/>
    </row>
    <row r="15" spans="1:7" ht="15" customHeight="1" x14ac:dyDescent="0.2">
      <c r="A15" s="58">
        <v>8</v>
      </c>
      <c r="B15" s="58" t="s">
        <v>320</v>
      </c>
      <c r="C15" s="59">
        <f>SUM(D15:G15)</f>
        <v>275</v>
      </c>
      <c r="D15" s="57">
        <f>275</f>
        <v>275</v>
      </c>
      <c r="E15" s="57"/>
      <c r="F15" s="57"/>
      <c r="G15" s="57"/>
    </row>
    <row r="16" spans="1:7" ht="15" customHeight="1" x14ac:dyDescent="0.2">
      <c r="A16" s="58">
        <v>9</v>
      </c>
      <c r="B16" s="58" t="s">
        <v>334</v>
      </c>
      <c r="C16" s="59">
        <f>SUM(D16:G16)</f>
        <v>250</v>
      </c>
      <c r="D16" s="57">
        <f>250</f>
        <v>250</v>
      </c>
      <c r="E16" s="57"/>
      <c r="F16" s="57"/>
      <c r="G16" s="57"/>
    </row>
    <row r="17" spans="1:7" ht="15" customHeight="1" x14ac:dyDescent="0.2">
      <c r="A17" s="58">
        <v>10</v>
      </c>
      <c r="B17" s="58" t="s">
        <v>257</v>
      </c>
      <c r="C17" s="59">
        <f>SUM(D17:G17)</f>
        <v>225</v>
      </c>
      <c r="D17" s="57">
        <f>225</f>
        <v>225</v>
      </c>
      <c r="E17" s="57"/>
      <c r="F17" s="57"/>
      <c r="G17" s="57"/>
    </row>
    <row r="18" spans="1:7" ht="15" customHeight="1" x14ac:dyDescent="0.2">
      <c r="A18" s="58">
        <v>11</v>
      </c>
      <c r="B18" s="58" t="s">
        <v>195</v>
      </c>
      <c r="C18" s="59">
        <f>SUM(D18:G18)</f>
        <v>200</v>
      </c>
      <c r="D18" s="57">
        <f>200</f>
        <v>200</v>
      </c>
      <c r="E18" s="57"/>
      <c r="F18" s="57"/>
      <c r="G18" s="57"/>
    </row>
    <row r="19" spans="1:7" ht="15" customHeight="1" x14ac:dyDescent="0.2">
      <c r="A19" s="58">
        <v>12</v>
      </c>
      <c r="B19" s="58" t="s">
        <v>279</v>
      </c>
      <c r="C19" s="59">
        <f>SUM(D19:G19)</f>
        <v>175</v>
      </c>
      <c r="D19" s="57">
        <f>175</f>
        <v>175</v>
      </c>
      <c r="E19" s="57"/>
      <c r="F19" s="57"/>
      <c r="G19" s="57"/>
    </row>
    <row r="21" spans="1:7" ht="18.75" customHeight="1" x14ac:dyDescent="0.25">
      <c r="A21" s="26" t="s">
        <v>338</v>
      </c>
      <c r="B21" s="27"/>
      <c r="C21" s="27"/>
      <c r="D21" s="3"/>
      <c r="E21" s="3"/>
      <c r="F21" s="3"/>
      <c r="G21" s="3"/>
    </row>
  </sheetData>
  <sortState ref="A8:G19">
    <sortCondition descending="1" ref="C8:C19"/>
  </sortState>
  <mergeCells count="7">
    <mergeCell ref="A21:C21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3" customHeight="1" x14ac:dyDescent="0.4">
      <c r="A3" s="35" t="s">
        <v>107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6" t="s">
        <v>3</v>
      </c>
      <c r="B51" s="27"/>
      <c r="C51" s="2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8" t="s">
        <v>4</v>
      </c>
      <c r="B52" s="29"/>
      <c r="C52" s="2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0" t="s">
        <v>5</v>
      </c>
      <c r="B53" s="31"/>
      <c r="C53" s="3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3" customHeight="1" x14ac:dyDescent="0.4">
      <c r="A3" s="35" t="s">
        <v>101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6" t="s">
        <v>3</v>
      </c>
      <c r="B52" s="27"/>
      <c r="C52" s="2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8" t="s">
        <v>4</v>
      </c>
      <c r="B53" s="29"/>
      <c r="C53" s="2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0" t="s">
        <v>5</v>
      </c>
      <c r="B54" s="31"/>
      <c r="C54" s="3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45" customHeight="1" x14ac:dyDescent="0.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3" customHeight="1" x14ac:dyDescent="0.4">
      <c r="A3" s="35" t="s">
        <v>82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30" customHeight="1" x14ac:dyDescent="0.4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6" t="s">
        <v>3</v>
      </c>
      <c r="B43" s="27"/>
      <c r="C43" s="2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8" t="s">
        <v>4</v>
      </c>
      <c r="B44" s="29"/>
      <c r="C44" s="2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0" t="s">
        <v>5</v>
      </c>
      <c r="B45" s="31"/>
      <c r="C45" s="3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45" customHeight="1" x14ac:dyDescent="0.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3" customHeight="1" x14ac:dyDescent="0.4">
      <c r="A3" s="35" t="s">
        <v>48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30" customHeight="1" x14ac:dyDescent="0.4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6" t="s">
        <v>3</v>
      </c>
      <c r="B47" s="27"/>
      <c r="C47" s="2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8" t="s">
        <v>4</v>
      </c>
      <c r="B48" s="29"/>
      <c r="C48" s="2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0" t="s">
        <v>5</v>
      </c>
      <c r="B49" s="31"/>
      <c r="C49" s="3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45" customHeight="1" x14ac:dyDescent="0.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3" customHeight="1" x14ac:dyDescent="0.4">
      <c r="A3" s="35" t="s">
        <v>43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30" customHeight="1" x14ac:dyDescent="0.4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6" t="s">
        <v>3</v>
      </c>
      <c r="B48" s="27"/>
      <c r="C48" s="2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8" t="s">
        <v>4</v>
      </c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0" t="s">
        <v>5</v>
      </c>
      <c r="B50" s="31"/>
      <c r="C50" s="3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247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0.5" customHeight="1" x14ac:dyDescent="0.4">
      <c r="A3" s="35" t="s">
        <v>326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278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26" t="s">
        <v>3</v>
      </c>
      <c r="B90" s="27"/>
      <c r="C90" s="2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28" t="s">
        <v>4</v>
      </c>
      <c r="B91" s="29"/>
      <c r="C91" s="2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0" t="s">
        <v>5</v>
      </c>
      <c r="B92" s="31"/>
      <c r="C92" s="3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225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0.5" customHeight="1" x14ac:dyDescent="0.4">
      <c r="A3" s="35" t="s">
        <v>224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6" t="s">
        <v>3</v>
      </c>
      <c r="B67" s="27"/>
      <c r="C67" s="2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28" t="s">
        <v>4</v>
      </c>
      <c r="B68" s="29"/>
      <c r="C68" s="2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0" t="s">
        <v>5</v>
      </c>
      <c r="B69" s="31"/>
      <c r="C69" s="3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164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0.5" customHeight="1" x14ac:dyDescent="0.4">
      <c r="A3" s="35" t="s">
        <v>177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163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6" t="s">
        <v>3</v>
      </c>
      <c r="B33" s="27"/>
      <c r="C33" s="27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8" t="s">
        <v>4</v>
      </c>
      <c r="B34" s="29"/>
      <c r="C34" s="2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0" t="s">
        <v>5</v>
      </c>
      <c r="B35" s="31"/>
      <c r="C35" s="3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164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0.5" customHeight="1" x14ac:dyDescent="0.4">
      <c r="A3" s="35" t="s">
        <v>173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163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6" t="s">
        <v>3</v>
      </c>
      <c r="B26" s="27"/>
      <c r="C26" s="2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8" t="s">
        <v>4</v>
      </c>
      <c r="B27" s="29"/>
      <c r="C27" s="2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0" t="s">
        <v>5</v>
      </c>
      <c r="B28" s="31"/>
      <c r="C28" s="3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164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0.5" customHeight="1" x14ac:dyDescent="0.4">
      <c r="A3" s="35" t="s">
        <v>168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163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6" t="s">
        <v>3</v>
      </c>
      <c r="B28" s="27"/>
      <c r="C28" s="2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8" t="s">
        <v>4</v>
      </c>
      <c r="B29" s="29"/>
      <c r="C29" s="2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0" t="s">
        <v>5</v>
      </c>
      <c r="B30" s="31"/>
      <c r="C30" s="3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152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0.5" customHeight="1" x14ac:dyDescent="0.4">
      <c r="A3" s="35" t="s">
        <v>160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6" t="s">
        <v>3</v>
      </c>
      <c r="B38" s="27"/>
      <c r="C38" s="2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8" t="s">
        <v>4</v>
      </c>
      <c r="B39" s="29"/>
      <c r="C39" s="2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0" t="s">
        <v>5</v>
      </c>
      <c r="B40" s="31"/>
      <c r="C40" s="3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152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40.5" customHeight="1" x14ac:dyDescent="0.4">
      <c r="A3" s="35" t="s">
        <v>156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6" t="s">
        <v>3</v>
      </c>
      <c r="B44" s="27"/>
      <c r="C44" s="2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8" t="s">
        <v>4</v>
      </c>
      <c r="B45" s="29"/>
      <c r="C45" s="2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0" t="s">
        <v>5</v>
      </c>
      <c r="B46" s="31"/>
      <c r="C46" s="3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45" customHeight="1" x14ac:dyDescent="0.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3" customHeight="1" x14ac:dyDescent="0.4">
      <c r="A3" s="35" t="s">
        <v>135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9.75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" customHeight="1" x14ac:dyDescent="0.4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6" t="s">
        <v>3</v>
      </c>
      <c r="B48" s="27"/>
      <c r="C48" s="2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8" t="s">
        <v>4</v>
      </c>
      <c r="B49" s="29"/>
      <c r="C49" s="2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0" t="s">
        <v>5</v>
      </c>
      <c r="B50" s="31"/>
      <c r="C50" s="3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</row>
    <row r="63" spans="1:1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1:15" ht="36" customHeight="1" x14ac:dyDescent="0.5">
      <c r="A64" s="46" t="s">
        <v>17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ht="38.25" customHeight="1" x14ac:dyDescent="0.4">
      <c r="A65" s="48" t="s">
        <v>139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 ht="42" customHeight="1" x14ac:dyDescent="0.4">
      <c r="A66" s="50" t="s">
        <v>145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</row>
    <row r="67" spans="1:15" ht="42" customHeight="1" x14ac:dyDescent="0.4">
      <c r="A67" s="43" t="s">
        <v>140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15" ht="21" customHeight="1" x14ac:dyDescent="0.4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9" t="s">
        <v>4</v>
      </c>
      <c r="B83" s="40"/>
      <c r="C83" s="40"/>
      <c r="D83" s="40"/>
    </row>
    <row r="84" spans="1:7" ht="15" x14ac:dyDescent="0.25">
      <c r="A84" s="41" t="s">
        <v>144</v>
      </c>
      <c r="B84" s="42"/>
      <c r="C84" s="42"/>
      <c r="D84" s="42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2026-02-07T05:25:40Z</dcterms:modified>
</cp:coreProperties>
</file>