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11-5-25 - 2-11-26 (1 quarter)" sheetId="63" r:id="rId1"/>
    <sheet name="7-7-25 - 9-22-25 (3rd quarter)" sheetId="62" state="hidden" r:id="rId2"/>
    <sheet name="4-14-25 - 6-30-25 (2nd quarter)" sheetId="61" state="hidden" r:id="rId3"/>
    <sheet name="1-20-25 - 4-7-25 (1 quarter)" sheetId="60" state="hidden" r:id="rId4"/>
    <sheet name="7-27-24 - 10-12-24 (3 quarter)" sheetId="59" state="hidden" r:id="rId5"/>
    <sheet name="5-4-24 - 7-20-24 (2 quarter)" sheetId="58" state="hidden" r:id="rId6"/>
    <sheet name="2-4-24 - 4-27-24 (1 quarter)" sheetId="57" state="hidden" r:id="rId7"/>
    <sheet name="6-4-23 - 9-10-23 (17 month)" sheetId="56" state="hidden" r:id="rId8"/>
    <sheet name="2-19-23 - 5-21-23 (16 months)" sheetId="55" state="hidden" r:id="rId9"/>
    <sheet name="10-30-22 - 2-12-23 (6 month)" sheetId="54" state="hidden" r:id="rId10"/>
    <sheet name="8-7-22 - 10-23-22 (5 month)" sheetId="53" state="hidden" r:id="rId11"/>
    <sheet name="4-10-22 - 7-31-22 (4 month)" sheetId="52" state="hidden" r:id="rId12"/>
    <sheet name="10-3-21 - 4-3-22 (3 month)" sheetId="51" state="hidden" r:id="rId13"/>
    <sheet name="6-27-21 - 9-26-21 (2 month)" sheetId="50" state="hidden" r:id="rId14"/>
    <sheet name="3-21-21 - 6-20-21 (1 month)" sheetId="49" state="hidden" r:id="rId15"/>
  </sheets>
  <definedNames>
    <definedName name="_xlnm.Print_Area" localSheetId="9">'10-30-22 - 2-12-23 (6 month)'!$A$1:$O$84</definedName>
    <definedName name="_xlnm.Print_Area" localSheetId="0">'11-5-25 - 2-11-26 (1 quarter)'!$A$1:$O$53</definedName>
    <definedName name="_xlnm.Print_Area" localSheetId="3">'1-20-25 - 4-7-25 (1 quarter)'!$A$1:$O$52</definedName>
    <definedName name="_xlnm.Print_Area" localSheetId="8">'2-19-23 - 5-21-23 (16 months)'!$A$1:$O$46</definedName>
    <definedName name="_xlnm.Print_Area" localSheetId="6">'2-4-24 - 4-27-24 (1 quarter)'!$A$1:$O$30</definedName>
    <definedName name="_xlnm.Print_Area" localSheetId="2">'4-14-25 - 6-30-25 (2nd quarter)'!$A$1:$O$46</definedName>
    <definedName name="_xlnm.Print_Area" localSheetId="5">'5-4-24 - 7-20-24 (2 quarter)'!$A$1:$O$28</definedName>
    <definedName name="_xlnm.Print_Area" localSheetId="7">'6-4-23 - 9-10-23 (17 month)'!$A$1:$O$40</definedName>
    <definedName name="_xlnm.Print_Area" localSheetId="4">'7-27-24 - 10-12-24 (3 quarter)'!$A$1:$O$35</definedName>
    <definedName name="_xlnm.Print_Area" localSheetId="1">'7-7-25 - 9-22-25 (3rd quarter)'!$A$1:$O$45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63" l="1"/>
  <c r="C32" i="63"/>
  <c r="C20" i="63"/>
  <c r="C48" i="63" l="1"/>
  <c r="C46" i="63"/>
  <c r="C21" i="63"/>
  <c r="C15" i="63"/>
  <c r="C43" i="63"/>
  <c r="C39" i="63"/>
  <c r="C36" i="63"/>
  <c r="C45" i="63"/>
  <c r="C13" i="63"/>
  <c r="C12" i="63"/>
  <c r="C49" i="63"/>
  <c r="C24" i="63"/>
  <c r="C47" i="63"/>
  <c r="C9" i="63"/>
  <c r="C37" i="63"/>
  <c r="C29" i="63"/>
  <c r="C23" i="63"/>
  <c r="C17" i="63"/>
  <c r="C26" i="63"/>
  <c r="C14" i="63"/>
  <c r="C40" i="63"/>
  <c r="C38" i="63"/>
  <c r="C34" i="63"/>
  <c r="C27" i="63"/>
  <c r="C30" i="63"/>
  <c r="C8" i="63"/>
  <c r="C5" i="63"/>
  <c r="C35" i="63"/>
  <c r="C42" i="63"/>
  <c r="C22" i="63"/>
  <c r="C16" i="63"/>
  <c r="C6" i="63"/>
  <c r="C33" i="63"/>
  <c r="C11" i="63"/>
  <c r="C10" i="63"/>
  <c r="C25" i="63"/>
  <c r="C28" i="63"/>
  <c r="C19" i="63" l="1"/>
  <c r="C18" i="63"/>
  <c r="C41" i="63"/>
  <c r="C7" i="63"/>
  <c r="C31" i="63"/>
  <c r="C41" i="62" l="1"/>
  <c r="C26" i="62"/>
  <c r="C37" i="62" l="1"/>
  <c r="C32" i="62" l="1"/>
  <c r="C39" i="62" l="1"/>
  <c r="C36" i="62"/>
  <c r="C38" i="62" l="1"/>
  <c r="C33" i="62"/>
  <c r="C34" i="62"/>
  <c r="C30" i="62"/>
  <c r="C15" i="62"/>
  <c r="C40" i="62" l="1"/>
  <c r="C25" i="62"/>
  <c r="C18" i="62" l="1"/>
  <c r="C19" i="62"/>
  <c r="C31" i="62"/>
  <c r="C22" i="62"/>
  <c r="C23" i="62"/>
  <c r="C27" i="62" l="1"/>
  <c r="C35" i="62"/>
  <c r="C17" i="62"/>
  <c r="C10" i="62"/>
  <c r="C24" i="62"/>
  <c r="C29" i="62"/>
  <c r="C9" i="62"/>
  <c r="C16" i="62"/>
  <c r="C14" i="62"/>
  <c r="C20" i="62"/>
  <c r="C28" i="62"/>
  <c r="C21" i="62"/>
  <c r="C8" i="62"/>
  <c r="C12" i="62"/>
  <c r="C11" i="62"/>
  <c r="C13" i="62"/>
  <c r="C42" i="61" l="1"/>
  <c r="C36" i="61"/>
  <c r="C35" i="61"/>
  <c r="C31" i="61" l="1"/>
  <c r="C29" i="61"/>
  <c r="C41" i="61"/>
  <c r="C40" i="61" l="1"/>
  <c r="C37" i="61" l="1"/>
  <c r="C33" i="61" l="1"/>
  <c r="C24" i="61" l="1"/>
  <c r="C34" i="61"/>
  <c r="C28" i="61"/>
  <c r="C20" i="61" l="1"/>
  <c r="C39" i="61" l="1"/>
  <c r="C27" i="61"/>
  <c r="C26" i="61" l="1"/>
  <c r="C30" i="61" l="1"/>
  <c r="C32" i="61"/>
  <c r="C25" i="61"/>
  <c r="C23" i="61" l="1"/>
  <c r="C21" i="61"/>
  <c r="C38" i="61"/>
  <c r="C18" i="61"/>
  <c r="C19" i="61"/>
  <c r="C17" i="61"/>
  <c r="C22" i="61"/>
  <c r="C10" i="61"/>
  <c r="C16" i="61"/>
  <c r="C8" i="61"/>
  <c r="C14" i="61"/>
  <c r="C15" i="61"/>
  <c r="C12" i="61"/>
  <c r="C9" i="61"/>
  <c r="C13" i="61"/>
  <c r="C11" i="61"/>
  <c r="C45" i="60" l="1"/>
  <c r="C48" i="60" l="1"/>
  <c r="C25" i="60"/>
  <c r="C39" i="60"/>
  <c r="C24" i="60" l="1"/>
  <c r="C38" i="60" l="1"/>
  <c r="C30" i="60"/>
  <c r="C21" i="60"/>
  <c r="C40" i="60" l="1"/>
  <c r="C43" i="60"/>
  <c r="C32" i="60" l="1"/>
  <c r="C31" i="60"/>
  <c r="C23" i="60"/>
  <c r="C36" i="60"/>
  <c r="C47" i="60" l="1"/>
  <c r="C37" i="60"/>
  <c r="C16" i="60"/>
  <c r="C11" i="60"/>
  <c r="C14" i="60"/>
  <c r="C18" i="60"/>
  <c r="C33" i="60"/>
  <c r="C28" i="60"/>
  <c r="C27" i="60"/>
  <c r="C15" i="60"/>
  <c r="C29" i="60"/>
  <c r="C34" i="60" l="1"/>
  <c r="C17" i="60"/>
  <c r="C22" i="60"/>
  <c r="C20" i="60"/>
  <c r="C26" i="60"/>
  <c r="C10" i="60"/>
  <c r="C44" i="60"/>
  <c r="C9" i="60"/>
  <c r="C41" i="60"/>
  <c r="C35" i="60"/>
  <c r="C42" i="60"/>
  <c r="C8" i="60"/>
  <c r="C19" i="60"/>
  <c r="C13" i="60"/>
  <c r="C12" i="60"/>
  <c r="C46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<sst xmlns="http://schemas.openxmlformats.org/spreadsheetml/2006/main" count="668" uniqueCount="306">
  <si>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</si>
  <si>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</si>
  <si>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</si>
  <si>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</si>
  <si>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</si>
  <si>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</si>
  <si>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</si>
  <si>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</si>
  <si>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</si>
  <si>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</si>
  <si>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</si>
  <si>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</si>
  <si>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</si>
  <si>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</si>
  <si>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</si>
  <si>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</si>
  <si>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</si>
  <si>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</si>
  <si>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</si>
  <si>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</si>
  <si>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</si>
  <si>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</si>
  <si>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</si>
  <si>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</si>
  <si>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</si>
  <si>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</si>
  <si>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</si>
  <si>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</si>
  <si>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</si>
  <si>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</si>
  <si>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</si>
  <si>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</si>
  <si>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</si>
  <si>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</si>
  <si>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</si>
  <si>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</si>
  <si>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</si>
  <si>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</si>
  <si>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</si>
  <si>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</si>
  <si>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</si>
  <si>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</si>
  <si>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</si>
  <si>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</si>
  <si>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</si>
  <si>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</si>
  <si>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</si>
  <si>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</si>
  <si>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</si>
  <si>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</si>
  <si>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</si>
  <si>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</si>
  <si>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</si>
  <si>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</si>
  <si>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</si>
  <si>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</si>
  <si>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</si>
  <si>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</si>
  <si>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</si>
  <si>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</si>
  <si>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</si>
  <si>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</si>
  <si>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</si>
  <si>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</si>
  <si>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</si>
  <si>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</si>
  <si>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</si>
  <si>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</si>
  <si>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</si>
  <si>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</si>
  <si>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</si>
  <si>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</si>
  <si>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</si>
  <si>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</si>
  <si>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</si>
  <si>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</si>
  <si>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</si>
  <si>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</si>
  <si>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</si>
  <si>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</si>
  <si>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</si>
  <si>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</si>
  <si>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</si>
  <si>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</si>
  <si>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</si>
  <si>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</si>
  <si>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</si>
  <si>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</si>
  <si>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</si>
  <si>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</si>
  <si>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</si>
  <si>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</si>
  <si>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</si>
  <si>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</si>
  <si>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</si>
  <si>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</si>
  <si>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</si>
  <si>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</si>
  <si>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</si>
  <si>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</si>
  <si>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</si>
  <si>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</si>
  <si>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</si>
  <si>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</si>
  <si>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</si>
  <si>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</si>
  <si>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</si>
  <si>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</si>
  <si>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</si>
  <si>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</si>
  <si>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</si>
  <si>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</si>
  <si>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</si>
  <si>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</si>
  <si>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</si>
  <si>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</si>
  <si>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</si>
  <si>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</si>
  <si>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</si>
  <si>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</si>
  <si>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</si>
  <si>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</si>
  <si>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</si>
  <si>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</si>
  <si>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</si>
  <si>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</si>
  <si>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</si>
  <si>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</si>
  <si>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</si>
  <si>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</si>
  <si>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</si>
  <si>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</si>
  <si>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</si>
  <si>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</si>
  <si>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</si>
  <si>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</si>
  <si>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</si>
  <si>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</si>
  <si>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</si>
  <si>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</si>
  <si>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</si>
  <si>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</si>
  <si>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</si>
  <si>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</si>
  <si>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</si>
  <si>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</si>
  <si>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</si>
  <si>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</si>
  <si>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</si>
  <si>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</si>
  <si>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</si>
  <si>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</si>
  <si>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</si>
  <si>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</si>
  <si>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</si>
  <si>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</si>
  <si>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</si>
  <si>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</si>
  <si>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</si>
  <si>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</si>
  <si>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</si>
  <si>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</si>
  <si>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</si>
  <si>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</si>
  <si>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</si>
  <si>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</si>
  <si>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</si>
  <si>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</si>
  <si>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</si>
  <si>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</si>
  <si>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</si>
  <si>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</si>
  <si>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</si>
  <si>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</si>
  <si>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</si>
  <si>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</si>
  <si>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</si>
  <si>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</si>
  <si>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</si>
  <si>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</si>
  <si>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</si>
  <si>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</si>
  <si>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</si>
  <si>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</si>
  <si>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</si>
  <si>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</si>
  <si>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$320 CASH PRIZE</t>
  </si>
  <si>
    <t>LAKES LANES BOWLING ALLEY</t>
  </si>
  <si>
    <t>QUARTERLY EVENT:  MONDAY 4/14/25</t>
  </si>
  <si>
    <t>Allan, Jason</t>
  </si>
  <si>
    <t>Bland, Josh</t>
  </si>
  <si>
    <t>Bunce, Newton</t>
  </si>
  <si>
    <t>Cheung, Edward</t>
  </si>
  <si>
    <t>Dillinger, Bethany</t>
  </si>
  <si>
    <t>Bernet, Larry</t>
  </si>
  <si>
    <t>Girot, Geoff</t>
  </si>
  <si>
    <t>King, Joe</t>
  </si>
  <si>
    <t>McGanty, Theresa</t>
  </si>
  <si>
    <t>Loew, Ross</t>
  </si>
  <si>
    <t>Romero, Zeke</t>
  </si>
  <si>
    <t>Simmons, Keavis</t>
  </si>
  <si>
    <t>Simmons, Zhaire</t>
  </si>
  <si>
    <t>Troung, Philip</t>
  </si>
  <si>
    <t>Woods, John</t>
  </si>
  <si>
    <t>Marks, Abraham</t>
  </si>
  <si>
    <t>Amoldoni, Joel</t>
  </si>
  <si>
    <t>Christman, Derek</t>
  </si>
  <si>
    <t>Amoldoni, Robert</t>
  </si>
  <si>
    <t>Taylor, Chad</t>
  </si>
  <si>
    <t>Lunter, Phillip</t>
  </si>
  <si>
    <t>Montalbano, Dana</t>
  </si>
  <si>
    <t>Ryan, Lindsey</t>
  </si>
  <si>
    <t>Freiberg, Shannon</t>
  </si>
  <si>
    <t>Cade, Lori</t>
  </si>
  <si>
    <t>Benz, Sharlet</t>
  </si>
  <si>
    <t>Munoz, Alberto</t>
  </si>
  <si>
    <t>Watson, Marsha</t>
  </si>
  <si>
    <t>Zarate, Michael</t>
  </si>
  <si>
    <t>Harris, Andrea</t>
  </si>
  <si>
    <t>English, Darryl</t>
  </si>
  <si>
    <t>Pineda, Alexis</t>
  </si>
  <si>
    <t>Conger, Robert</t>
  </si>
  <si>
    <t>Blackley, Quincy</t>
  </si>
  <si>
    <t>Miller, Wesley</t>
  </si>
  <si>
    <t>Brumfield, Nicholas</t>
  </si>
  <si>
    <t>Amoldoni, Ronaldo</t>
  </si>
  <si>
    <t>Beggs, Tim</t>
  </si>
  <si>
    <t>Arnold, Jerry</t>
  </si>
  <si>
    <t>Scott, Rich</t>
  </si>
  <si>
    <t>Rose, Jim</t>
  </si>
  <si>
    <t>QUARTERLY EVENT:  MONDAY 7/7/25</t>
  </si>
  <si>
    <t>$310 CASH PRIZE</t>
  </si>
  <si>
    <t>Bibb, Felicia</t>
  </si>
  <si>
    <t>Ramsey-Cavett, Belinda</t>
  </si>
  <si>
    <t>Brown, Creighten</t>
  </si>
  <si>
    <t>Brooks, Tamika</t>
  </si>
  <si>
    <t>Saeed, Abullah</t>
  </si>
  <si>
    <t>Williams, Terry</t>
  </si>
  <si>
    <t>Wendt, Rebecca</t>
  </si>
  <si>
    <t>Weldon, Phan</t>
  </si>
  <si>
    <t>Gonzales, Jeremiah</t>
  </si>
  <si>
    <t>Hunt, Anthony</t>
  </si>
  <si>
    <t>Linscome, James</t>
  </si>
  <si>
    <t>Kimbrough, Michael</t>
  </si>
  <si>
    <t>Bibb, Belinda</t>
  </si>
  <si>
    <t>Hong, Jeremy</t>
  </si>
  <si>
    <t>Stratton, Jeremy</t>
  </si>
  <si>
    <t>QUARTERLY EVENT:  MONDAY 9/29/25</t>
  </si>
  <si>
    <t>Kimbrough, Mike</t>
  </si>
  <si>
    <t>Wolfe, Amy</t>
  </si>
  <si>
    <t>Zarate, Miichael</t>
  </si>
  <si>
    <t>Khatter, Carolyn</t>
  </si>
  <si>
    <t>Amoldoni, Ronald</t>
  </si>
  <si>
    <t>Olfet, Behfar</t>
  </si>
  <si>
    <t>Amoldoni, Rovaid</t>
  </si>
  <si>
    <t>Roe, Connie</t>
  </si>
  <si>
    <t>Bagle, Michael</t>
  </si>
  <si>
    <t>Cellint, Roberto</t>
  </si>
  <si>
    <t>Hearvey, Keandre</t>
  </si>
  <si>
    <t>Bohn, Dylan</t>
  </si>
  <si>
    <t>Muro, Humberto</t>
  </si>
  <si>
    <t>Roy, Abel</t>
  </si>
  <si>
    <t>AMERICAN LEGION POST 423</t>
  </si>
  <si>
    <t>Ross, David</t>
  </si>
  <si>
    <t>Brunfield, Nicholas</t>
  </si>
  <si>
    <t>Dowell, Gabe</t>
  </si>
  <si>
    <t>Yentz, Herman</t>
  </si>
  <si>
    <t>Roy, Sam</t>
  </si>
  <si>
    <t>Maxwell, Nick</t>
  </si>
  <si>
    <t>Horsman, Robert</t>
  </si>
  <si>
    <t>Dobbs, Cory</t>
  </si>
  <si>
    <t>Graham, Ron</t>
  </si>
  <si>
    <t>Casamayor, Daniel</t>
  </si>
  <si>
    <t>Lopez, Christine</t>
  </si>
  <si>
    <t>Stout, Tim</t>
  </si>
  <si>
    <t>Bogdan, Andrew</t>
  </si>
  <si>
    <t>Kinney, Brandon</t>
  </si>
  <si>
    <t>Baker, Danny</t>
  </si>
  <si>
    <t>Zalvidar, Joel</t>
  </si>
  <si>
    <t>Zalvidar, Kevin</t>
  </si>
  <si>
    <t>Contreras, Bryan</t>
  </si>
  <si>
    <t>Hopson, Erryn</t>
  </si>
  <si>
    <t>Cooper, Josh</t>
  </si>
  <si>
    <t>Rodgers, Jason</t>
  </si>
  <si>
    <t>Gundy, Steve</t>
  </si>
  <si>
    <t>Cooper, Jason</t>
  </si>
  <si>
    <t>Trammall, Amy</t>
  </si>
  <si>
    <t>Madina, Abraham</t>
  </si>
  <si>
    <t>Fair, Eddie</t>
  </si>
  <si>
    <t>Usmiller, Zak</t>
  </si>
  <si>
    <t>Pettis, Tanesha</t>
  </si>
  <si>
    <t>Tryong, Phillip</t>
  </si>
  <si>
    <t>Tanner, Sharon</t>
  </si>
  <si>
    <t>Martinez, Patrick</t>
  </si>
  <si>
    <t>Abolullah, Saeed</t>
  </si>
  <si>
    <t>Burke, Colby</t>
  </si>
  <si>
    <t>Graham, Patrick</t>
  </si>
  <si>
    <t>Mishra, Kajol</t>
  </si>
  <si>
    <t>Osborn, Jerry</t>
  </si>
  <si>
    <t>Rahn, Allyson</t>
  </si>
  <si>
    <t>Todd, Erin</t>
  </si>
  <si>
    <t>Garman, Watson</t>
  </si>
  <si>
    <t>Nolly, James</t>
  </si>
  <si>
    <t>Davis, Jaz</t>
  </si>
  <si>
    <t>Anaya, Chris</t>
  </si>
  <si>
    <t>Anaya, Bryan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</si>
</sst>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48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2" fillId="30" borderId="10" xfId="0" applyFont="1" applyFill="1" applyBorder="1" applyAlignment="1">
      <alignment horizontal="center" wrapText="1"/>
    </xf>
    <xf numFmtId="0" fontId="26" fillId="30" borderId="10" xfId="37" applyFont="1" applyFill="1" applyBorder="1" applyAlignment="1">
      <alignment horizontal="center" wrapText="1"/>
    </xf>
    <xf numFmtId="1" fontId="26" fillId="30" borderId="1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0" fillId="25" borderId="10" xfId="0" applyFill="1" applyBorder="1"/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134349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9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9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A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B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C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D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E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6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7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8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workbookViewId="0">
      <selection activeCell="N5" sqref="N5"/>
    </sheetView>
  </sheetViews>
  <sheetFormatPr defaultRowHeight="12.75" x14ac:dyDescent="0.2"/>
  <cols>
    <col min="1" max="1" width="8.42578125" customWidth="1"/>
    <col min="2" max="2" width="22.7109375" customWidth="1"/>
    <col min="3" max="3" width="10.1406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262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6.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ht="15" customHeight="1" x14ac:dyDescent="0.25">
      <c r="A4" s="1" t="s">
        <v>1</v>
      </c>
      <c r="B4" s="1" t="s">
        <v>0</v>
      </c>
      <c r="C4" s="1" t="s">
        <v>2</v>
      </c>
      <c r="D4" s="2">
        <v>45966</v>
      </c>
      <c r="E4" s="2">
        <v>45973</v>
      </c>
      <c r="F4" s="2">
        <v>45980</v>
      </c>
      <c r="G4" s="2">
        <v>45987</v>
      </c>
      <c r="H4" s="2">
        <v>45994</v>
      </c>
      <c r="I4" s="2">
        <v>46001</v>
      </c>
      <c r="J4" s="2">
        <v>46373</v>
      </c>
      <c r="K4" s="2">
        <v>45664</v>
      </c>
      <c r="L4" s="2">
        <v>45671</v>
      </c>
      <c r="M4" s="2">
        <v>45678</v>
      </c>
      <c r="N4" s="2">
        <v>46057</v>
      </c>
      <c r="O4" s="2">
        <v>46064</v>
      </c>
    </row>
    <row r="5" spans="1:15" ht="15" customHeight="1" x14ac:dyDescent="0.2">
      <c r="A5" s="6">
        <v>1</v>
      </c>
      <c r="B5" s="6" t="s">
        <v>263</v>
      </c>
      <c r="C5" s="7">
        <f>SUM(D5:O5)</f>
        <v>3325</v>
      </c>
      <c r="D5" s="13">
        <v>575</v>
      </c>
      <c r="E5" s="13">
        <v>575</v>
      </c>
      <c r="F5" s="13">
        <v>350</v>
      </c>
      <c r="G5" s="13">
        <v>0</v>
      </c>
      <c r="H5" s="13">
        <v>575</v>
      </c>
      <c r="I5" s="13">
        <v>350</v>
      </c>
      <c r="J5" s="13">
        <v>0</v>
      </c>
      <c r="K5" s="13">
        <v>0</v>
      </c>
      <c r="L5" s="13">
        <v>425</v>
      </c>
      <c r="M5" s="13">
        <v>475</v>
      </c>
      <c r="N5" s="13"/>
      <c r="O5" s="13"/>
    </row>
    <row r="6" spans="1:15" ht="15" customHeight="1" x14ac:dyDescent="0.2">
      <c r="A6" s="6">
        <v>2</v>
      </c>
      <c r="B6" s="6" t="s">
        <v>273</v>
      </c>
      <c r="C6" s="17">
        <f>SUM(D6:O6)</f>
        <v>2525</v>
      </c>
      <c r="D6" s="13">
        <v>0</v>
      </c>
      <c r="E6" s="13">
        <v>325</v>
      </c>
      <c r="F6" s="13">
        <v>575</v>
      </c>
      <c r="G6" s="13">
        <v>475</v>
      </c>
      <c r="H6" s="13">
        <v>350</v>
      </c>
      <c r="I6" s="13">
        <v>300</v>
      </c>
      <c r="J6" s="13">
        <v>275</v>
      </c>
      <c r="K6" s="13">
        <v>0</v>
      </c>
      <c r="L6" s="13">
        <v>225</v>
      </c>
      <c r="M6" s="13">
        <v>0</v>
      </c>
      <c r="N6" s="13"/>
      <c r="O6" s="13"/>
    </row>
    <row r="7" spans="1:15" ht="15" customHeight="1" x14ac:dyDescent="0.2">
      <c r="A7" s="6">
        <v>3</v>
      </c>
      <c r="B7" s="6" t="s">
        <v>261</v>
      </c>
      <c r="C7" s="17">
        <f>SUM(D7:O7)</f>
        <v>2425</v>
      </c>
      <c r="D7" s="13">
        <v>350</v>
      </c>
      <c r="E7" s="13">
        <v>475</v>
      </c>
      <c r="F7" s="13">
        <v>0</v>
      </c>
      <c r="G7" s="13">
        <v>325</v>
      </c>
      <c r="H7" s="13">
        <v>0</v>
      </c>
      <c r="I7" s="13">
        <v>0</v>
      </c>
      <c r="J7" s="13">
        <v>325</v>
      </c>
      <c r="K7" s="13">
        <v>350</v>
      </c>
      <c r="L7" s="13">
        <v>350</v>
      </c>
      <c r="M7" s="13">
        <v>250</v>
      </c>
      <c r="N7" s="13"/>
      <c r="O7" s="13"/>
    </row>
    <row r="8" spans="1:15" ht="15" customHeight="1" x14ac:dyDescent="0.2">
      <c r="A8" s="6">
        <v>4</v>
      </c>
      <c r="B8" s="6" t="s">
        <v>303</v>
      </c>
      <c r="C8" s="17">
        <f>SUM(D8:O8)</f>
        <v>2275</v>
      </c>
      <c r="D8" s="13">
        <v>0</v>
      </c>
      <c r="E8" s="13">
        <v>0</v>
      </c>
      <c r="F8" s="13">
        <v>0</v>
      </c>
      <c r="G8" s="13">
        <v>575</v>
      </c>
      <c r="H8" s="13">
        <v>0</v>
      </c>
      <c r="I8" s="13">
        <v>225</v>
      </c>
      <c r="J8" s="13">
        <v>475</v>
      </c>
      <c r="K8" s="13">
        <v>425</v>
      </c>
      <c r="L8" s="13">
        <v>575</v>
      </c>
      <c r="M8" s="13">
        <v>0</v>
      </c>
      <c r="N8" s="13"/>
      <c r="O8" s="13"/>
    </row>
    <row r="9" spans="1:15" ht="15" customHeight="1" x14ac:dyDescent="0.2">
      <c r="A9" s="6">
        <v>5</v>
      </c>
      <c r="B9" s="6" t="s">
        <v>288</v>
      </c>
      <c r="C9" s="17">
        <f>SUM(D9:O9)</f>
        <v>1650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275</v>
      </c>
      <c r="J9" s="13">
        <v>425</v>
      </c>
      <c r="K9" s="13">
        <v>0</v>
      </c>
      <c r="L9" s="13">
        <v>375</v>
      </c>
      <c r="M9" s="13">
        <v>575</v>
      </c>
      <c r="N9" s="13"/>
      <c r="O9" s="13"/>
    </row>
    <row r="10" spans="1:15" ht="15" customHeight="1" x14ac:dyDescent="0.2">
      <c r="A10" s="6">
        <v>6</v>
      </c>
      <c r="B10" s="6" t="s">
        <v>270</v>
      </c>
      <c r="C10" s="17">
        <f>SUM(D10:O10)</f>
        <v>1475</v>
      </c>
      <c r="D10" s="13">
        <v>0</v>
      </c>
      <c r="E10" s="13">
        <v>425</v>
      </c>
      <c r="F10" s="13">
        <v>425</v>
      </c>
      <c r="G10" s="13">
        <v>250</v>
      </c>
      <c r="H10" s="13">
        <v>0</v>
      </c>
      <c r="I10" s="13">
        <v>0</v>
      </c>
      <c r="J10" s="13">
        <v>375</v>
      </c>
      <c r="K10" s="13">
        <v>0</v>
      </c>
      <c r="L10" s="13">
        <v>0</v>
      </c>
      <c r="M10" s="13">
        <v>0</v>
      </c>
      <c r="N10" s="13"/>
      <c r="O10" s="13"/>
    </row>
    <row r="11" spans="1:15" ht="15" customHeight="1" x14ac:dyDescent="0.2">
      <c r="A11" s="6">
        <v>7</v>
      </c>
      <c r="B11" s="6" t="s">
        <v>271</v>
      </c>
      <c r="C11" s="17">
        <f>SUM(D11:O11)</f>
        <v>1450</v>
      </c>
      <c r="D11" s="13">
        <v>0</v>
      </c>
      <c r="E11" s="13">
        <v>375</v>
      </c>
      <c r="F11" s="13">
        <v>375</v>
      </c>
      <c r="G11" s="13">
        <v>0</v>
      </c>
      <c r="H11" s="13">
        <v>0</v>
      </c>
      <c r="I11" s="13">
        <v>0</v>
      </c>
      <c r="J11" s="13">
        <v>300</v>
      </c>
      <c r="K11" s="13">
        <v>0</v>
      </c>
      <c r="L11" s="13">
        <v>175</v>
      </c>
      <c r="M11" s="13">
        <v>225</v>
      </c>
      <c r="N11" s="13"/>
      <c r="O11" s="13"/>
    </row>
    <row r="12" spans="1:15" ht="15" customHeight="1" x14ac:dyDescent="0.2">
      <c r="A12" s="6">
        <v>8</v>
      </c>
      <c r="B12" s="6" t="s">
        <v>292</v>
      </c>
      <c r="C12" s="17">
        <f>SUM(D12:O12)</f>
        <v>1250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575</v>
      </c>
      <c r="L12" s="13">
        <v>325</v>
      </c>
      <c r="M12" s="13">
        <v>350</v>
      </c>
      <c r="N12" s="13"/>
      <c r="O12" s="13"/>
    </row>
    <row r="13" spans="1:15" ht="15" customHeight="1" x14ac:dyDescent="0.2">
      <c r="A13" s="6">
        <v>9</v>
      </c>
      <c r="B13" s="6" t="s">
        <v>293</v>
      </c>
      <c r="C13" s="17">
        <f>SUM(D13:O13)</f>
        <v>1125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475</v>
      </c>
      <c r="L13" s="13">
        <v>275</v>
      </c>
      <c r="M13" s="13">
        <v>375</v>
      </c>
      <c r="N13" s="13"/>
      <c r="O13" s="13"/>
    </row>
    <row r="14" spans="1:15" ht="15" customHeight="1" x14ac:dyDescent="0.2">
      <c r="A14" s="6">
        <v>10</v>
      </c>
      <c r="B14" s="6" t="s">
        <v>282</v>
      </c>
      <c r="C14" s="17">
        <f>SUM(D14:O14)</f>
        <v>900</v>
      </c>
      <c r="D14" s="13">
        <v>0</v>
      </c>
      <c r="E14" s="13">
        <v>0</v>
      </c>
      <c r="F14" s="13">
        <v>0</v>
      </c>
      <c r="G14" s="13">
        <v>475</v>
      </c>
      <c r="H14" s="13">
        <v>0</v>
      </c>
      <c r="I14" s="13">
        <v>425</v>
      </c>
      <c r="J14" s="13">
        <v>0</v>
      </c>
      <c r="K14" s="13">
        <v>0</v>
      </c>
      <c r="L14" s="13">
        <v>0</v>
      </c>
      <c r="M14" s="13">
        <v>0</v>
      </c>
      <c r="N14" s="13"/>
      <c r="O14" s="13"/>
    </row>
    <row r="15" spans="1:15" ht="15" customHeight="1" x14ac:dyDescent="0.2">
      <c r="A15" s="6">
        <v>10</v>
      </c>
      <c r="B15" s="6" t="s">
        <v>298</v>
      </c>
      <c r="C15" s="17">
        <f>SUM(D15:O15)</f>
        <v>900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475</v>
      </c>
      <c r="M15" s="13">
        <v>425</v>
      </c>
      <c r="N15" s="13"/>
      <c r="O15" s="13"/>
    </row>
    <row r="16" spans="1:15" ht="15" customHeight="1" x14ac:dyDescent="0.2">
      <c r="A16" s="6">
        <v>11</v>
      </c>
      <c r="B16" s="6" t="s">
        <v>274</v>
      </c>
      <c r="C16" s="18">
        <f>SUM(D16:O16)</f>
        <v>850</v>
      </c>
      <c r="D16" s="13">
        <v>0</v>
      </c>
      <c r="E16" s="13">
        <v>0</v>
      </c>
      <c r="F16" s="13">
        <v>475</v>
      </c>
      <c r="G16" s="13">
        <v>0</v>
      </c>
      <c r="H16" s="13">
        <v>375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/>
      <c r="O16" s="13"/>
    </row>
    <row r="17" spans="1:15" ht="15" customHeight="1" x14ac:dyDescent="0.2">
      <c r="A17" s="6">
        <v>12</v>
      </c>
      <c r="B17" s="6" t="s">
        <v>284</v>
      </c>
      <c r="C17" s="18">
        <f>SUM(D17:O17)</f>
        <v>775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575</v>
      </c>
      <c r="J17" s="13">
        <v>0</v>
      </c>
      <c r="K17" s="13">
        <v>0</v>
      </c>
      <c r="L17" s="13">
        <v>200</v>
      </c>
      <c r="M17" s="13">
        <v>0</v>
      </c>
      <c r="N17" s="13"/>
      <c r="O17" s="13"/>
    </row>
    <row r="18" spans="1:15" ht="15" customHeight="1" x14ac:dyDescent="0.2">
      <c r="A18" s="6">
        <v>13</v>
      </c>
      <c r="B18" s="6" t="s">
        <v>267</v>
      </c>
      <c r="C18" s="18">
        <f>SUM(D18:O18)</f>
        <v>650</v>
      </c>
      <c r="D18" s="13">
        <v>325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325</v>
      </c>
      <c r="N18" s="13"/>
      <c r="O18" s="13"/>
    </row>
    <row r="19" spans="1:15" ht="15" customHeight="1" x14ac:dyDescent="0.2">
      <c r="A19" s="6">
        <v>14</v>
      </c>
      <c r="B19" s="6" t="s">
        <v>268</v>
      </c>
      <c r="C19" s="18">
        <f>SUM(D19:O19)</f>
        <v>600</v>
      </c>
      <c r="D19" s="13">
        <v>300</v>
      </c>
      <c r="E19" s="13">
        <v>0</v>
      </c>
      <c r="F19" s="13">
        <v>300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/>
      <c r="O19" s="13"/>
    </row>
    <row r="20" spans="1:15" ht="15" customHeight="1" x14ac:dyDescent="0.2">
      <c r="A20" s="6">
        <v>15</v>
      </c>
      <c r="B20" s="6" t="s">
        <v>302</v>
      </c>
      <c r="C20" s="18">
        <f>SUM(D20:O20)</f>
        <v>575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575</v>
      </c>
      <c r="K20" s="13">
        <v>0</v>
      </c>
      <c r="L20" s="13">
        <v>0</v>
      </c>
      <c r="M20" s="13">
        <v>0</v>
      </c>
      <c r="N20" s="13"/>
      <c r="O20" s="13"/>
    </row>
    <row r="21" spans="1:15" ht="15" customHeight="1" x14ac:dyDescent="0.2">
      <c r="A21" s="6">
        <v>15</v>
      </c>
      <c r="B21" s="6" t="s">
        <v>299</v>
      </c>
      <c r="C21" s="18">
        <f>SUM(D21:O21)</f>
        <v>575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300</v>
      </c>
      <c r="M21" s="13">
        <v>275</v>
      </c>
      <c r="N21" s="13"/>
      <c r="O21" s="13"/>
    </row>
    <row r="22" spans="1:15" ht="15" customHeight="1" x14ac:dyDescent="0.2">
      <c r="A22" s="6">
        <v>16</v>
      </c>
      <c r="B22" s="6" t="s">
        <v>264</v>
      </c>
      <c r="C22" s="18">
        <f>SUM(D22:O22)</f>
        <v>475</v>
      </c>
      <c r="D22" s="13">
        <v>475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/>
      <c r="O22" s="13"/>
    </row>
    <row r="23" spans="1:15" ht="15" customHeight="1" x14ac:dyDescent="0.2">
      <c r="A23" s="6">
        <v>16</v>
      </c>
      <c r="B23" s="6" t="s">
        <v>285</v>
      </c>
      <c r="C23" s="18">
        <f>SUM(D23:O23)</f>
        <v>475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475</v>
      </c>
      <c r="J23" s="13">
        <v>0</v>
      </c>
      <c r="K23" s="13">
        <v>0</v>
      </c>
      <c r="L23" s="13">
        <v>0</v>
      </c>
      <c r="M23" s="13">
        <v>0</v>
      </c>
      <c r="N23" s="13"/>
      <c r="O23" s="13"/>
    </row>
    <row r="24" spans="1:15" ht="15" customHeight="1" x14ac:dyDescent="0.2">
      <c r="A24" s="6">
        <v>16</v>
      </c>
      <c r="B24" s="6" t="s">
        <v>290</v>
      </c>
      <c r="C24" s="18">
        <f>SUM(D24:O24)</f>
        <v>475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175</v>
      </c>
      <c r="J24" s="13">
        <v>0</v>
      </c>
      <c r="K24" s="13">
        <v>0</v>
      </c>
      <c r="L24" s="13">
        <v>0</v>
      </c>
      <c r="M24" s="13">
        <v>300</v>
      </c>
      <c r="N24" s="13"/>
      <c r="O24" s="13"/>
    </row>
    <row r="25" spans="1:15" ht="15" customHeight="1" x14ac:dyDescent="0.2">
      <c r="A25" s="6">
        <v>17</v>
      </c>
      <c r="B25" s="6" t="s">
        <v>265</v>
      </c>
      <c r="C25" s="18">
        <f>SUM(D25:O25)</f>
        <v>425</v>
      </c>
      <c r="D25" s="13">
        <v>425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/>
      <c r="O25" s="13"/>
    </row>
    <row r="26" spans="1:15" ht="15" customHeight="1" x14ac:dyDescent="0.2">
      <c r="A26" s="6">
        <v>17</v>
      </c>
      <c r="B26" s="6" t="s">
        <v>283</v>
      </c>
      <c r="C26" s="18">
        <f>SUM(D26:O26)</f>
        <v>425</v>
      </c>
      <c r="D26" s="13">
        <v>0</v>
      </c>
      <c r="E26" s="13">
        <v>0</v>
      </c>
      <c r="F26" s="13">
        <v>0</v>
      </c>
      <c r="G26" s="13">
        <v>0</v>
      </c>
      <c r="H26" s="13">
        <v>425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/>
      <c r="O26" s="13"/>
    </row>
    <row r="27" spans="1:15" ht="15" customHeight="1" x14ac:dyDescent="0.2">
      <c r="A27" s="6">
        <v>17</v>
      </c>
      <c r="B27" s="6" t="s">
        <v>278</v>
      </c>
      <c r="C27" s="18">
        <f>SUM(D27:O27)</f>
        <v>425</v>
      </c>
      <c r="D27" s="13">
        <v>0</v>
      </c>
      <c r="E27" s="13">
        <v>0</v>
      </c>
      <c r="F27" s="13">
        <v>0</v>
      </c>
      <c r="G27" s="13">
        <v>425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/>
      <c r="O27" s="13"/>
    </row>
    <row r="28" spans="1:15" ht="15" customHeight="1" x14ac:dyDescent="0.2">
      <c r="A28" s="6">
        <v>18</v>
      </c>
      <c r="B28" s="6" t="s">
        <v>294</v>
      </c>
      <c r="C28" s="18">
        <f>SUM(D28:O28)</f>
        <v>375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375</v>
      </c>
      <c r="L28" s="13">
        <v>0</v>
      </c>
      <c r="M28" s="13">
        <v>0</v>
      </c>
      <c r="N28" s="13"/>
      <c r="O28" s="13"/>
    </row>
    <row r="29" spans="1:15" ht="15" customHeight="1" x14ac:dyDescent="0.2">
      <c r="A29" s="6">
        <v>18</v>
      </c>
      <c r="B29" s="6" t="s">
        <v>286</v>
      </c>
      <c r="C29" s="18">
        <f>SUM(D29:O29)</f>
        <v>375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375</v>
      </c>
      <c r="J29" s="13">
        <v>0</v>
      </c>
      <c r="K29" s="13">
        <v>0</v>
      </c>
      <c r="L29" s="13">
        <v>0</v>
      </c>
      <c r="M29" s="13">
        <v>0</v>
      </c>
      <c r="N29" s="13"/>
      <c r="O29" s="13"/>
    </row>
    <row r="30" spans="1:15" ht="15" customHeight="1" x14ac:dyDescent="0.2">
      <c r="A30" s="6">
        <v>18</v>
      </c>
      <c r="B30" s="6" t="s">
        <v>266</v>
      </c>
      <c r="C30" s="18">
        <f>SUM(D30:O30)</f>
        <v>375</v>
      </c>
      <c r="D30" s="13">
        <v>375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/>
      <c r="O30" s="13"/>
    </row>
    <row r="31" spans="1:15" ht="15" customHeight="1" x14ac:dyDescent="0.2">
      <c r="A31" s="6">
        <v>18</v>
      </c>
      <c r="B31" s="6" t="s">
        <v>279</v>
      </c>
      <c r="C31" s="18">
        <f>SUM(D31:O31)</f>
        <v>375</v>
      </c>
      <c r="D31" s="13">
        <v>0</v>
      </c>
      <c r="E31" s="13">
        <v>0</v>
      </c>
      <c r="F31" s="13">
        <v>0</v>
      </c>
      <c r="G31" s="13">
        <v>375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/>
      <c r="O31" s="13"/>
    </row>
    <row r="32" spans="1:15" ht="15" customHeight="1" x14ac:dyDescent="0.2">
      <c r="A32" s="6">
        <v>19</v>
      </c>
      <c r="B32" s="6" t="s">
        <v>304</v>
      </c>
      <c r="C32" s="18">
        <f>SUM(D32:O32)</f>
        <v>350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350</v>
      </c>
      <c r="K32" s="13">
        <v>0</v>
      </c>
      <c r="L32" s="13">
        <v>0</v>
      </c>
      <c r="M32" s="13">
        <v>0</v>
      </c>
      <c r="N32" s="13"/>
      <c r="O32" s="13"/>
    </row>
    <row r="33" spans="1:15" ht="15" customHeight="1" x14ac:dyDescent="0.2">
      <c r="A33" s="6">
        <v>19</v>
      </c>
      <c r="B33" s="6" t="s">
        <v>272</v>
      </c>
      <c r="C33" s="18">
        <f>SUM(D33:O33)</f>
        <v>350</v>
      </c>
      <c r="D33" s="13">
        <v>0</v>
      </c>
      <c r="E33" s="13">
        <v>350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/>
      <c r="O33" s="13"/>
    </row>
    <row r="34" spans="1:15" ht="15" customHeight="1" x14ac:dyDescent="0.2">
      <c r="A34" s="6">
        <v>19</v>
      </c>
      <c r="B34" s="6" t="s">
        <v>242</v>
      </c>
      <c r="C34" s="18">
        <f>SUM(D34:O34)</f>
        <v>350</v>
      </c>
      <c r="D34" s="13">
        <v>0</v>
      </c>
      <c r="E34" s="13">
        <v>0</v>
      </c>
      <c r="F34" s="13">
        <v>0</v>
      </c>
      <c r="G34" s="13">
        <v>350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/>
      <c r="O34" s="13"/>
    </row>
    <row r="35" spans="1:15" ht="15" customHeight="1" x14ac:dyDescent="0.2">
      <c r="A35" s="6">
        <v>20</v>
      </c>
      <c r="B35" s="6" t="s">
        <v>275</v>
      </c>
      <c r="C35" s="18">
        <f>SUM(D35:O35)</f>
        <v>325</v>
      </c>
      <c r="D35" s="13">
        <v>0</v>
      </c>
      <c r="E35" s="13">
        <v>0</v>
      </c>
      <c r="F35" s="13">
        <v>325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/>
      <c r="O35" s="13"/>
    </row>
    <row r="36" spans="1:15" ht="15" customHeight="1" x14ac:dyDescent="0.2">
      <c r="A36" s="6">
        <v>20</v>
      </c>
      <c r="B36" s="6" t="s">
        <v>295</v>
      </c>
      <c r="C36" s="18">
        <f>SUM(D36:O36)</f>
        <v>325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325</v>
      </c>
      <c r="L36" s="13">
        <v>0</v>
      </c>
      <c r="M36" s="13">
        <v>0</v>
      </c>
      <c r="N36" s="13"/>
      <c r="O36" s="13"/>
    </row>
    <row r="37" spans="1:15" ht="15" customHeight="1" x14ac:dyDescent="0.2">
      <c r="A37" s="6">
        <v>20</v>
      </c>
      <c r="B37" s="6" t="s">
        <v>287</v>
      </c>
      <c r="C37" s="18">
        <f>SUM(D37:O37)</f>
        <v>325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325</v>
      </c>
      <c r="J37" s="13">
        <v>0</v>
      </c>
      <c r="K37" s="13">
        <v>0</v>
      </c>
      <c r="L37" s="13">
        <v>0</v>
      </c>
      <c r="M37" s="13">
        <v>0</v>
      </c>
      <c r="N37" s="13"/>
      <c r="O37" s="13"/>
    </row>
    <row r="38" spans="1:15" ht="15" customHeight="1" x14ac:dyDescent="0.2">
      <c r="A38" s="6">
        <v>21</v>
      </c>
      <c r="B38" s="6" t="s">
        <v>280</v>
      </c>
      <c r="C38" s="18">
        <f>SUM(D38:O38)</f>
        <v>300</v>
      </c>
      <c r="D38" s="13">
        <v>0</v>
      </c>
      <c r="E38" s="13">
        <v>0</v>
      </c>
      <c r="F38" s="13">
        <v>0</v>
      </c>
      <c r="G38" s="13">
        <v>300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/>
      <c r="O38" s="13"/>
    </row>
    <row r="39" spans="1:15" ht="15" customHeight="1" x14ac:dyDescent="0.2">
      <c r="A39" s="6">
        <v>21</v>
      </c>
      <c r="B39" s="6" t="s">
        <v>296</v>
      </c>
      <c r="C39" s="18">
        <f>SUM(D39:O39)</f>
        <v>300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300</v>
      </c>
      <c r="L39" s="13">
        <v>0</v>
      </c>
      <c r="M39" s="13">
        <v>0</v>
      </c>
      <c r="N39" s="13"/>
      <c r="O39" s="13"/>
    </row>
    <row r="40" spans="1:15" ht="15" customHeight="1" x14ac:dyDescent="0.2">
      <c r="A40" s="6">
        <v>22</v>
      </c>
      <c r="B40" s="6" t="s">
        <v>281</v>
      </c>
      <c r="C40" s="18">
        <f>SUM(D40:O40)</f>
        <v>275</v>
      </c>
      <c r="D40" s="13">
        <v>0</v>
      </c>
      <c r="E40" s="13">
        <v>0</v>
      </c>
      <c r="F40" s="13">
        <v>0</v>
      </c>
      <c r="G40" s="13">
        <v>275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/>
      <c r="O40" s="13"/>
    </row>
    <row r="41" spans="1:15" ht="15" customHeight="1" x14ac:dyDescent="0.2">
      <c r="A41" s="6">
        <v>22</v>
      </c>
      <c r="B41" s="6" t="s">
        <v>269</v>
      </c>
      <c r="C41" s="18">
        <f>SUM(D41:O41)</f>
        <v>275</v>
      </c>
      <c r="D41" s="13">
        <v>275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/>
      <c r="O41" s="13"/>
    </row>
    <row r="42" spans="1:15" ht="15" customHeight="1" x14ac:dyDescent="0.2">
      <c r="A42" s="6">
        <v>22</v>
      </c>
      <c r="B42" s="6" t="s">
        <v>276</v>
      </c>
      <c r="C42" s="18">
        <f>SUM(D42:O42)</f>
        <v>275</v>
      </c>
      <c r="D42" s="13">
        <v>0</v>
      </c>
      <c r="E42" s="13">
        <v>0</v>
      </c>
      <c r="F42" s="13">
        <v>275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/>
      <c r="O42" s="13"/>
    </row>
    <row r="43" spans="1:15" ht="15" customHeight="1" x14ac:dyDescent="0.2">
      <c r="A43" s="6">
        <v>22</v>
      </c>
      <c r="B43" s="6" t="s">
        <v>297</v>
      </c>
      <c r="C43" s="18">
        <f>SUM(D43:O43)</f>
        <v>275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275</v>
      </c>
      <c r="L43" s="13">
        <v>0</v>
      </c>
      <c r="M43" s="13">
        <v>0</v>
      </c>
      <c r="N43" s="13"/>
      <c r="O43" s="13"/>
    </row>
    <row r="44" spans="1:15" ht="15" customHeight="1" x14ac:dyDescent="0.2">
      <c r="A44" s="6">
        <v>23</v>
      </c>
      <c r="B44" s="6" t="s">
        <v>305</v>
      </c>
      <c r="C44" s="18">
        <f>SUM(D44:O44)</f>
        <v>250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250</v>
      </c>
      <c r="K44" s="13">
        <v>0</v>
      </c>
      <c r="L44" s="13">
        <v>0</v>
      </c>
      <c r="M44" s="13">
        <v>0</v>
      </c>
      <c r="N44" s="13"/>
      <c r="O44" s="13"/>
    </row>
    <row r="45" spans="1:15" ht="15" customHeight="1" x14ac:dyDescent="0.2">
      <c r="A45" s="6">
        <v>23</v>
      </c>
      <c r="B45" s="6" t="s">
        <v>277</v>
      </c>
      <c r="C45" s="18">
        <f>SUM(D45:O45)</f>
        <v>250</v>
      </c>
      <c r="D45" s="13">
        <v>0</v>
      </c>
      <c r="E45" s="13">
        <v>0</v>
      </c>
      <c r="F45" s="13">
        <v>250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/>
      <c r="O45" s="13"/>
    </row>
    <row r="46" spans="1:15" ht="15" customHeight="1" x14ac:dyDescent="0.2">
      <c r="A46" s="6">
        <v>23</v>
      </c>
      <c r="B46" s="6" t="s">
        <v>300</v>
      </c>
      <c r="C46" s="18">
        <f>SUM(D46:O46)</f>
        <v>250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250</v>
      </c>
      <c r="M46" s="13">
        <v>0</v>
      </c>
      <c r="N46" s="13"/>
      <c r="O46" s="13"/>
    </row>
    <row r="47" spans="1:15" ht="15" customHeight="1" x14ac:dyDescent="0.2">
      <c r="A47" s="6">
        <v>23</v>
      </c>
      <c r="B47" s="6" t="s">
        <v>289</v>
      </c>
      <c r="C47" s="18">
        <f>SUM(D47:O47)</f>
        <v>250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250</v>
      </c>
      <c r="J47" s="13">
        <v>0</v>
      </c>
      <c r="K47" s="13">
        <v>0</v>
      </c>
      <c r="L47" s="13">
        <v>0</v>
      </c>
      <c r="M47" s="13">
        <v>0</v>
      </c>
      <c r="N47" s="13"/>
      <c r="O47" s="13"/>
    </row>
    <row r="48" spans="1:15" ht="15" customHeight="1" x14ac:dyDescent="0.2">
      <c r="A48" s="6">
        <v>24</v>
      </c>
      <c r="B48" s="6" t="s">
        <v>301</v>
      </c>
      <c r="C48" s="18">
        <f>SUM(D48:O48)</f>
        <v>200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200</v>
      </c>
      <c r="N48" s="13"/>
      <c r="O48" s="13"/>
    </row>
    <row r="49" spans="1:15" ht="15" customHeight="1" x14ac:dyDescent="0.2">
      <c r="A49" s="6">
        <v>25</v>
      </c>
      <c r="B49" s="6" t="s">
        <v>291</v>
      </c>
      <c r="C49" s="18">
        <f>SUM(D49:O49)</f>
        <v>160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160</v>
      </c>
      <c r="J49" s="13">
        <v>0</v>
      </c>
      <c r="K49" s="13">
        <v>0</v>
      </c>
      <c r="L49" s="13">
        <v>0</v>
      </c>
      <c r="M49" s="13">
        <v>0</v>
      </c>
      <c r="N49" s="13"/>
      <c r="O49" s="13"/>
    </row>
    <row r="51" spans="1:15" ht="18.75" customHeight="1" x14ac:dyDescent="0.25">
      <c r="A51" s="22" t="s">
        <v>3</v>
      </c>
      <c r="B51" s="23"/>
      <c r="C51" s="2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24" t="s">
        <v>4</v>
      </c>
      <c r="B52" s="25"/>
      <c r="C52" s="2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26" t="s">
        <v>5</v>
      </c>
      <c r="B53" s="27"/>
      <c r="C53" s="27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sortState ref="A5:O49">
    <sortCondition descending="1" ref="C5:C49"/>
  </sortState>
  <mergeCells count="6">
    <mergeCell ref="A51:C51"/>
    <mergeCell ref="A52:C52"/>
    <mergeCell ref="A53:C53"/>
    <mergeCell ref="A1:O1"/>
    <mergeCell ref="A2:O2"/>
    <mergeCell ref="A3:O3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1" t="s">
        <v>135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22" t="s">
        <v>3</v>
      </c>
      <c r="B48" s="23"/>
      <c r="C48" s="2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24" t="s">
        <v>4</v>
      </c>
      <c r="B49" s="25"/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26" t="s">
        <v>5</v>
      </c>
      <c r="B50" s="27"/>
      <c r="C50" s="2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</row>
    <row r="63" spans="1:15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</row>
    <row r="64" spans="1:15" ht="36" customHeight="1" x14ac:dyDescent="0.5">
      <c r="A64" s="42" t="s">
        <v>17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</row>
    <row r="65" spans="1:15" ht="38.25" customHeight="1" x14ac:dyDescent="0.4">
      <c r="A65" s="44" t="s">
        <v>139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</row>
    <row r="66" spans="1:15" ht="42" customHeight="1" x14ac:dyDescent="0.4">
      <c r="A66" s="46" t="s">
        <v>145</v>
      </c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</row>
    <row r="67" spans="1:15" ht="42" customHeight="1" x14ac:dyDescent="0.4">
      <c r="A67" s="39" t="s">
        <v>140</v>
      </c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</row>
    <row r="68" spans="1:15" ht="21" customHeight="1" x14ac:dyDescent="0.4">
      <c r="A68" s="3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35" t="s">
        <v>4</v>
      </c>
      <c r="B83" s="36"/>
      <c r="C83" s="36"/>
      <c r="D83" s="36"/>
    </row>
    <row r="84" spans="1:7" ht="15" x14ac:dyDescent="0.25">
      <c r="A84" s="37" t="s">
        <v>144</v>
      </c>
      <c r="B84" s="38"/>
      <c r="C84" s="38"/>
      <c r="D84" s="38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1" t="s">
        <v>107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22" t="s">
        <v>3</v>
      </c>
      <c r="B51" s="23"/>
      <c r="C51" s="2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24" t="s">
        <v>4</v>
      </c>
      <c r="B52" s="25"/>
      <c r="C52" s="2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26" t="s">
        <v>5</v>
      </c>
      <c r="B53" s="27"/>
      <c r="C53" s="27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1" t="s">
        <v>101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22" t="s">
        <v>3</v>
      </c>
      <c r="B52" s="23"/>
      <c r="C52" s="2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24" t="s">
        <v>4</v>
      </c>
      <c r="B53" s="25"/>
      <c r="C53" s="2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26" t="s">
        <v>5</v>
      </c>
      <c r="B54" s="27"/>
      <c r="C54" s="27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1" t="s">
        <v>82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22" t="s">
        <v>3</v>
      </c>
      <c r="B43" s="23"/>
      <c r="C43" s="2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24" t="s">
        <v>4</v>
      </c>
      <c r="B44" s="25"/>
      <c r="C44" s="2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26" t="s">
        <v>5</v>
      </c>
      <c r="B45" s="27"/>
      <c r="C45" s="2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1" t="s">
        <v>48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22" t="s">
        <v>3</v>
      </c>
      <c r="B47" s="23"/>
      <c r="C47" s="2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24" t="s">
        <v>4</v>
      </c>
      <c r="B48" s="25"/>
      <c r="C48" s="2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26" t="s">
        <v>5</v>
      </c>
      <c r="B49" s="27"/>
      <c r="C49" s="27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1" t="s">
        <v>43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22" t="s">
        <v>3</v>
      </c>
      <c r="B48" s="23"/>
      <c r="C48" s="2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24" t="s">
        <v>4</v>
      </c>
      <c r="B49" s="25"/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26" t="s">
        <v>5</v>
      </c>
      <c r="B50" s="27"/>
      <c r="C50" s="2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247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231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45845</v>
      </c>
      <c r="E7" s="2">
        <v>45852</v>
      </c>
      <c r="F7" s="2">
        <v>45859</v>
      </c>
      <c r="G7" s="2">
        <v>45866</v>
      </c>
      <c r="H7" s="2">
        <v>45873</v>
      </c>
      <c r="I7" s="2">
        <v>45880</v>
      </c>
      <c r="J7" s="2">
        <v>45887</v>
      </c>
      <c r="K7" s="2">
        <v>45894</v>
      </c>
      <c r="L7" s="2">
        <v>45901</v>
      </c>
      <c r="M7" s="2">
        <v>45908</v>
      </c>
      <c r="N7" s="2">
        <v>45915</v>
      </c>
      <c r="O7" s="2">
        <v>45922</v>
      </c>
    </row>
    <row r="8" spans="1:15" ht="15" customHeight="1" x14ac:dyDescent="0.2">
      <c r="A8" s="6">
        <v>1</v>
      </c>
      <c r="B8" s="6" t="s">
        <v>194</v>
      </c>
      <c r="C8" s="17">
        <f t="shared" ref="C8:C41" si="0">SUM(D8:O8)</f>
        <v>3930</v>
      </c>
      <c r="D8" s="8">
        <v>325</v>
      </c>
      <c r="E8" s="8">
        <v>130</v>
      </c>
      <c r="F8" s="8">
        <v>350</v>
      </c>
      <c r="G8" s="8">
        <v>200</v>
      </c>
      <c r="H8" s="8">
        <v>575</v>
      </c>
      <c r="I8" s="8">
        <v>350</v>
      </c>
      <c r="J8" s="8">
        <v>375</v>
      </c>
      <c r="K8" s="8">
        <v>375</v>
      </c>
      <c r="L8" s="8">
        <v>425</v>
      </c>
      <c r="M8" s="8">
        <v>250</v>
      </c>
      <c r="N8" s="8">
        <v>300</v>
      </c>
      <c r="O8" s="8">
        <v>275</v>
      </c>
    </row>
    <row r="9" spans="1:15" ht="15" customHeight="1" x14ac:dyDescent="0.2">
      <c r="A9" s="6">
        <v>2</v>
      </c>
      <c r="B9" s="6" t="s">
        <v>250</v>
      </c>
      <c r="C9" s="17">
        <f t="shared" si="0"/>
        <v>3600</v>
      </c>
      <c r="D9" s="8">
        <v>0</v>
      </c>
      <c r="E9" s="8">
        <v>0</v>
      </c>
      <c r="F9" s="8">
        <v>275</v>
      </c>
      <c r="G9" s="8">
        <v>350</v>
      </c>
      <c r="H9" s="8">
        <v>275</v>
      </c>
      <c r="I9" s="8">
        <v>375</v>
      </c>
      <c r="J9" s="8">
        <v>575</v>
      </c>
      <c r="K9" s="8">
        <v>575</v>
      </c>
      <c r="L9" s="8">
        <v>275</v>
      </c>
      <c r="M9" s="8">
        <v>375</v>
      </c>
      <c r="N9" s="8">
        <v>200</v>
      </c>
      <c r="O9" s="8">
        <v>325</v>
      </c>
    </row>
    <row r="10" spans="1:15" ht="15" customHeight="1" x14ac:dyDescent="0.2">
      <c r="A10" s="6">
        <v>3</v>
      </c>
      <c r="B10" s="6" t="s">
        <v>232</v>
      </c>
      <c r="C10" s="17">
        <f t="shared" si="0"/>
        <v>3485</v>
      </c>
      <c r="D10" s="8">
        <v>350</v>
      </c>
      <c r="E10" s="8">
        <v>300</v>
      </c>
      <c r="F10" s="8">
        <v>425</v>
      </c>
      <c r="G10" s="8">
        <v>250</v>
      </c>
      <c r="H10" s="8">
        <v>300</v>
      </c>
      <c r="I10" s="8">
        <v>225</v>
      </c>
      <c r="J10" s="8">
        <v>160</v>
      </c>
      <c r="K10" s="8">
        <v>200</v>
      </c>
      <c r="L10" s="8">
        <v>300</v>
      </c>
      <c r="M10" s="8">
        <v>300</v>
      </c>
      <c r="N10" s="8">
        <v>325</v>
      </c>
      <c r="O10" s="8">
        <v>350</v>
      </c>
    </row>
    <row r="11" spans="1:15" ht="15" customHeight="1" x14ac:dyDescent="0.2">
      <c r="A11" s="6">
        <v>4</v>
      </c>
      <c r="B11" s="6" t="s">
        <v>199</v>
      </c>
      <c r="C11" s="17">
        <f t="shared" si="0"/>
        <v>3210</v>
      </c>
      <c r="D11" s="8">
        <v>145</v>
      </c>
      <c r="E11" s="8">
        <v>575</v>
      </c>
      <c r="F11" s="8">
        <v>225</v>
      </c>
      <c r="G11" s="8">
        <v>375</v>
      </c>
      <c r="H11" s="8">
        <v>350</v>
      </c>
      <c r="I11" s="8">
        <v>475</v>
      </c>
      <c r="J11" s="8">
        <v>250</v>
      </c>
      <c r="K11" s="8">
        <v>115</v>
      </c>
      <c r="L11" s="8">
        <v>225</v>
      </c>
      <c r="M11" s="8">
        <v>475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213</v>
      </c>
      <c r="C12" s="17">
        <f t="shared" si="0"/>
        <v>3120</v>
      </c>
      <c r="D12" s="8">
        <v>200</v>
      </c>
      <c r="E12" s="8">
        <v>145</v>
      </c>
      <c r="F12" s="8">
        <v>475</v>
      </c>
      <c r="G12" s="8">
        <v>425</v>
      </c>
      <c r="H12" s="8">
        <v>0</v>
      </c>
      <c r="I12" s="8">
        <v>250</v>
      </c>
      <c r="J12" s="8">
        <v>225</v>
      </c>
      <c r="K12" s="8">
        <v>300</v>
      </c>
      <c r="L12" s="8">
        <v>250</v>
      </c>
      <c r="M12" s="8">
        <v>350</v>
      </c>
      <c r="N12" s="8">
        <v>250</v>
      </c>
      <c r="O12" s="8">
        <v>250</v>
      </c>
    </row>
    <row r="13" spans="1:15" ht="15" customHeight="1" x14ac:dyDescent="0.2">
      <c r="A13" s="6">
        <v>6</v>
      </c>
      <c r="B13" s="6" t="s">
        <v>211</v>
      </c>
      <c r="C13" s="17">
        <f t="shared" si="0"/>
        <v>3000</v>
      </c>
      <c r="D13" s="8">
        <v>300</v>
      </c>
      <c r="E13" s="8">
        <v>115</v>
      </c>
      <c r="F13" s="8">
        <v>375</v>
      </c>
      <c r="G13" s="8">
        <v>475</v>
      </c>
      <c r="H13" s="8">
        <v>160</v>
      </c>
      <c r="I13" s="8">
        <v>275</v>
      </c>
      <c r="J13" s="8">
        <v>475</v>
      </c>
      <c r="K13" s="8">
        <v>150</v>
      </c>
      <c r="L13" s="8">
        <v>200</v>
      </c>
      <c r="M13" s="8">
        <v>0</v>
      </c>
      <c r="N13" s="8">
        <v>275</v>
      </c>
      <c r="O13" s="8">
        <v>200</v>
      </c>
    </row>
    <row r="14" spans="1:15" ht="15" customHeight="1" x14ac:dyDescent="0.2">
      <c r="A14" s="6">
        <v>7</v>
      </c>
      <c r="B14" s="6" t="s">
        <v>235</v>
      </c>
      <c r="C14" s="17">
        <f t="shared" si="0"/>
        <v>2855</v>
      </c>
      <c r="D14" s="8">
        <v>160</v>
      </c>
      <c r="E14" s="8">
        <v>375</v>
      </c>
      <c r="F14" s="8">
        <v>325</v>
      </c>
      <c r="G14" s="8">
        <v>0</v>
      </c>
      <c r="H14" s="8">
        <v>0</v>
      </c>
      <c r="I14" s="8">
        <v>0</v>
      </c>
      <c r="J14" s="8">
        <v>0</v>
      </c>
      <c r="K14" s="8">
        <v>325</v>
      </c>
      <c r="L14" s="8">
        <v>375</v>
      </c>
      <c r="M14" s="8">
        <v>575</v>
      </c>
      <c r="N14" s="8">
        <v>145</v>
      </c>
      <c r="O14" s="8">
        <v>575</v>
      </c>
    </row>
    <row r="15" spans="1:15" ht="15" customHeight="1" x14ac:dyDescent="0.2">
      <c r="A15" s="6">
        <v>8</v>
      </c>
      <c r="B15" s="6" t="s">
        <v>227</v>
      </c>
      <c r="C15" s="17">
        <f t="shared" si="0"/>
        <v>2845</v>
      </c>
      <c r="D15" s="8">
        <v>575</v>
      </c>
      <c r="E15" s="8">
        <v>0</v>
      </c>
      <c r="F15" s="8">
        <v>0</v>
      </c>
      <c r="G15" s="8">
        <v>130</v>
      </c>
      <c r="H15" s="8">
        <v>375</v>
      </c>
      <c r="I15" s="8">
        <v>200</v>
      </c>
      <c r="J15" s="8">
        <v>275</v>
      </c>
      <c r="K15" s="8">
        <v>225</v>
      </c>
      <c r="L15" s="8">
        <v>575</v>
      </c>
      <c r="M15" s="8">
        <v>200</v>
      </c>
      <c r="N15" s="8">
        <v>160</v>
      </c>
      <c r="O15" s="8">
        <v>130</v>
      </c>
    </row>
    <row r="16" spans="1:15" ht="15" customHeight="1" x14ac:dyDescent="0.2">
      <c r="A16" s="6">
        <v>9</v>
      </c>
      <c r="B16" s="6" t="s">
        <v>223</v>
      </c>
      <c r="C16" s="17">
        <f t="shared" si="0"/>
        <v>2775</v>
      </c>
      <c r="D16" s="8">
        <v>275</v>
      </c>
      <c r="E16" s="8">
        <v>0</v>
      </c>
      <c r="F16" s="8">
        <v>575</v>
      </c>
      <c r="G16" s="8">
        <v>300</v>
      </c>
      <c r="H16" s="8">
        <v>175</v>
      </c>
      <c r="I16" s="8">
        <v>325</v>
      </c>
      <c r="J16" s="8">
        <v>0</v>
      </c>
      <c r="K16" s="8">
        <v>425</v>
      </c>
      <c r="L16" s="8">
        <v>325</v>
      </c>
      <c r="M16" s="8">
        <v>0</v>
      </c>
      <c r="N16" s="8">
        <v>0</v>
      </c>
      <c r="O16" s="8">
        <v>375</v>
      </c>
    </row>
    <row r="17" spans="1:15" ht="15" customHeight="1" x14ac:dyDescent="0.2">
      <c r="A17" s="6">
        <v>9</v>
      </c>
      <c r="B17" s="6" t="s">
        <v>233</v>
      </c>
      <c r="C17" s="17">
        <f t="shared" si="0"/>
        <v>2775</v>
      </c>
      <c r="D17" s="8">
        <v>130</v>
      </c>
      <c r="E17" s="8">
        <v>325</v>
      </c>
      <c r="F17" s="8">
        <v>300</v>
      </c>
      <c r="G17" s="8">
        <v>145</v>
      </c>
      <c r="H17" s="8">
        <v>0</v>
      </c>
      <c r="I17" s="8">
        <v>575</v>
      </c>
      <c r="J17" s="8">
        <v>0</v>
      </c>
      <c r="K17" s="8">
        <v>0</v>
      </c>
      <c r="L17" s="8">
        <v>475</v>
      </c>
      <c r="M17" s="8">
        <v>175</v>
      </c>
      <c r="N17" s="8">
        <v>225</v>
      </c>
      <c r="O17" s="8">
        <v>425</v>
      </c>
    </row>
    <row r="18" spans="1:15" ht="15" customHeight="1" x14ac:dyDescent="0.2">
      <c r="A18" s="6">
        <v>10</v>
      </c>
      <c r="B18" s="6" t="s">
        <v>198</v>
      </c>
      <c r="C18" s="17">
        <f t="shared" si="0"/>
        <v>2705</v>
      </c>
      <c r="D18" s="8">
        <v>0</v>
      </c>
      <c r="E18" s="8">
        <v>200</v>
      </c>
      <c r="F18" s="8">
        <v>175</v>
      </c>
      <c r="G18" s="8">
        <v>225</v>
      </c>
      <c r="H18" s="8">
        <v>0</v>
      </c>
      <c r="I18" s="8">
        <v>425</v>
      </c>
      <c r="J18" s="8">
        <v>130</v>
      </c>
      <c r="K18" s="8">
        <v>475</v>
      </c>
      <c r="L18" s="8">
        <v>0</v>
      </c>
      <c r="M18" s="8">
        <v>425</v>
      </c>
      <c r="N18" s="8">
        <v>475</v>
      </c>
      <c r="O18" s="8">
        <v>175</v>
      </c>
    </row>
    <row r="19" spans="1:15" ht="15" customHeight="1" x14ac:dyDescent="0.2">
      <c r="A19" s="6">
        <v>11</v>
      </c>
      <c r="B19" s="6" t="s">
        <v>190</v>
      </c>
      <c r="C19" s="18">
        <f t="shared" si="0"/>
        <v>2325</v>
      </c>
      <c r="D19" s="8">
        <v>0</v>
      </c>
      <c r="E19" s="8">
        <v>225</v>
      </c>
      <c r="F19" s="8">
        <v>0</v>
      </c>
      <c r="G19" s="8">
        <v>275</v>
      </c>
      <c r="H19" s="8">
        <v>225</v>
      </c>
      <c r="I19" s="8">
        <v>300</v>
      </c>
      <c r="J19" s="8">
        <v>115</v>
      </c>
      <c r="K19" s="8">
        <v>250</v>
      </c>
      <c r="L19" s="8">
        <v>350</v>
      </c>
      <c r="M19" s="8">
        <v>0</v>
      </c>
      <c r="N19" s="8">
        <v>425</v>
      </c>
      <c r="O19" s="8">
        <v>160</v>
      </c>
    </row>
    <row r="20" spans="1:15" ht="15" customHeight="1" x14ac:dyDescent="0.2">
      <c r="A20" s="6">
        <v>12</v>
      </c>
      <c r="B20" s="6" t="s">
        <v>202</v>
      </c>
      <c r="C20" s="18">
        <f t="shared" si="0"/>
        <v>2315</v>
      </c>
      <c r="D20" s="8">
        <v>425</v>
      </c>
      <c r="E20" s="8">
        <v>160</v>
      </c>
      <c r="F20" s="8">
        <v>0</v>
      </c>
      <c r="G20" s="8">
        <v>0</v>
      </c>
      <c r="H20" s="8">
        <v>130</v>
      </c>
      <c r="I20" s="8">
        <v>0</v>
      </c>
      <c r="J20" s="8">
        <v>350</v>
      </c>
      <c r="K20" s="8">
        <v>350</v>
      </c>
      <c r="L20" s="8">
        <v>145</v>
      </c>
      <c r="M20" s="8">
        <v>325</v>
      </c>
      <c r="N20" s="8">
        <v>130</v>
      </c>
      <c r="O20" s="8">
        <v>300</v>
      </c>
    </row>
    <row r="21" spans="1:15" ht="15" customHeight="1" x14ac:dyDescent="0.2">
      <c r="A21" s="6">
        <v>13</v>
      </c>
      <c r="B21" s="6" t="s">
        <v>206</v>
      </c>
      <c r="C21" s="18">
        <f t="shared" si="0"/>
        <v>1665</v>
      </c>
      <c r="D21" s="8">
        <v>115</v>
      </c>
      <c r="E21" s="8">
        <v>475</v>
      </c>
      <c r="F21" s="8">
        <v>0</v>
      </c>
      <c r="G21" s="8">
        <v>575</v>
      </c>
      <c r="H21" s="8">
        <v>0</v>
      </c>
      <c r="I21" s="8">
        <v>0</v>
      </c>
      <c r="J21" s="8">
        <v>325</v>
      </c>
      <c r="K21" s="8">
        <v>175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248</v>
      </c>
      <c r="C22" s="18">
        <f t="shared" si="0"/>
        <v>1515</v>
      </c>
      <c r="D22" s="8">
        <v>0</v>
      </c>
      <c r="E22" s="8">
        <v>275</v>
      </c>
      <c r="F22" s="8">
        <v>250</v>
      </c>
      <c r="G22" s="8">
        <v>115</v>
      </c>
      <c r="H22" s="8">
        <v>250</v>
      </c>
      <c r="I22" s="8">
        <v>175</v>
      </c>
      <c r="J22" s="8">
        <v>175</v>
      </c>
      <c r="K22" s="8">
        <v>275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192</v>
      </c>
      <c r="C23" s="18">
        <f t="shared" si="0"/>
        <v>1495</v>
      </c>
      <c r="D23" s="8">
        <v>0</v>
      </c>
      <c r="E23" s="8">
        <v>350</v>
      </c>
      <c r="F23" s="8">
        <v>0</v>
      </c>
      <c r="G23" s="8">
        <v>325</v>
      </c>
      <c r="H23" s="8">
        <v>115</v>
      </c>
      <c r="I23" s="8">
        <v>0</v>
      </c>
      <c r="J23" s="8">
        <v>0</v>
      </c>
      <c r="K23" s="8">
        <v>130</v>
      </c>
      <c r="L23" s="8">
        <v>0</v>
      </c>
      <c r="M23" s="8">
        <v>225</v>
      </c>
      <c r="N23" s="8">
        <v>350</v>
      </c>
      <c r="O23" s="8">
        <v>0</v>
      </c>
    </row>
    <row r="24" spans="1:15" ht="15" customHeight="1" x14ac:dyDescent="0.2">
      <c r="A24" s="6">
        <v>16</v>
      </c>
      <c r="B24" s="6" t="s">
        <v>238</v>
      </c>
      <c r="C24" s="18">
        <f t="shared" si="0"/>
        <v>1415</v>
      </c>
      <c r="D24" s="8">
        <v>225</v>
      </c>
      <c r="E24" s="8">
        <v>175</v>
      </c>
      <c r="F24" s="8">
        <v>0</v>
      </c>
      <c r="G24" s="8">
        <v>160</v>
      </c>
      <c r="H24" s="8">
        <v>0</v>
      </c>
      <c r="I24" s="8">
        <v>0</v>
      </c>
      <c r="J24" s="8">
        <v>0</v>
      </c>
      <c r="K24" s="8">
        <v>0</v>
      </c>
      <c r="L24" s="8">
        <v>175</v>
      </c>
      <c r="M24" s="8">
        <v>160</v>
      </c>
      <c r="N24" s="8">
        <v>375</v>
      </c>
      <c r="O24" s="8">
        <v>145</v>
      </c>
    </row>
    <row r="25" spans="1:15" ht="15" customHeight="1" x14ac:dyDescent="0.2">
      <c r="A25" s="6">
        <v>17</v>
      </c>
      <c r="B25" s="6" t="s">
        <v>203</v>
      </c>
      <c r="C25" s="18">
        <f t="shared" si="0"/>
        <v>1075</v>
      </c>
      <c r="D25" s="8">
        <v>375</v>
      </c>
      <c r="E25" s="8">
        <v>0</v>
      </c>
      <c r="F25" s="8">
        <v>160</v>
      </c>
      <c r="G25" s="8">
        <v>0</v>
      </c>
      <c r="H25" s="8">
        <v>0</v>
      </c>
      <c r="I25" s="8">
        <v>0</v>
      </c>
      <c r="J25" s="8">
        <v>425</v>
      </c>
      <c r="K25" s="8">
        <v>0</v>
      </c>
      <c r="L25" s="8">
        <v>0</v>
      </c>
      <c r="M25" s="8">
        <v>0</v>
      </c>
      <c r="N25" s="8">
        <v>115</v>
      </c>
      <c r="O25" s="8">
        <v>0</v>
      </c>
    </row>
    <row r="26" spans="1:15" ht="15" customHeight="1" x14ac:dyDescent="0.2">
      <c r="A26" s="6">
        <v>18</v>
      </c>
      <c r="B26" s="6" t="s">
        <v>259</v>
      </c>
      <c r="C26" s="18">
        <f t="shared" si="0"/>
        <v>1050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475</v>
      </c>
    </row>
    <row r="27" spans="1:15" ht="15" customHeight="1" x14ac:dyDescent="0.2">
      <c r="A27" s="6">
        <v>19</v>
      </c>
      <c r="B27" s="6" t="s">
        <v>224</v>
      </c>
      <c r="C27" s="18">
        <f t="shared" si="0"/>
        <v>975</v>
      </c>
      <c r="D27" s="8">
        <v>475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275</v>
      </c>
      <c r="N27" s="8">
        <v>0</v>
      </c>
      <c r="O27" s="8">
        <v>225</v>
      </c>
    </row>
    <row r="28" spans="1:15" ht="15" customHeight="1" x14ac:dyDescent="0.2">
      <c r="A28" s="6">
        <v>20</v>
      </c>
      <c r="B28" s="6" t="s">
        <v>210</v>
      </c>
      <c r="C28" s="18">
        <f t="shared" si="0"/>
        <v>875</v>
      </c>
      <c r="D28" s="8">
        <v>250</v>
      </c>
      <c r="E28" s="8">
        <v>425</v>
      </c>
      <c r="F28" s="8">
        <v>200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252</v>
      </c>
      <c r="C29" s="18">
        <f t="shared" si="0"/>
        <v>775</v>
      </c>
      <c r="D29" s="8">
        <v>0</v>
      </c>
      <c r="E29" s="8">
        <v>0</v>
      </c>
      <c r="F29" s="8">
        <v>0</v>
      </c>
      <c r="G29" s="8">
        <v>0</v>
      </c>
      <c r="H29" s="8">
        <v>475</v>
      </c>
      <c r="I29" s="8">
        <v>0</v>
      </c>
      <c r="J29" s="8">
        <v>300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253</v>
      </c>
      <c r="C30" s="18">
        <f t="shared" si="0"/>
        <v>425</v>
      </c>
      <c r="D30" s="8">
        <v>0</v>
      </c>
      <c r="E30" s="8">
        <v>0</v>
      </c>
      <c r="F30" s="8">
        <v>0</v>
      </c>
      <c r="G30" s="8">
        <v>0</v>
      </c>
      <c r="H30" s="8">
        <v>425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22</v>
      </c>
      <c r="B31" s="6" t="s">
        <v>249</v>
      </c>
      <c r="C31" s="18">
        <f t="shared" si="0"/>
        <v>425</v>
      </c>
      <c r="D31" s="8">
        <v>0</v>
      </c>
      <c r="E31" s="8">
        <v>250</v>
      </c>
      <c r="F31" s="8">
        <v>0</v>
      </c>
      <c r="G31" s="8">
        <v>175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23</v>
      </c>
      <c r="B32" s="6" t="s">
        <v>221</v>
      </c>
      <c r="C32" s="18">
        <f t="shared" si="0"/>
        <v>345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200</v>
      </c>
      <c r="K32" s="8">
        <v>145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23</v>
      </c>
      <c r="B33" s="6" t="s">
        <v>255</v>
      </c>
      <c r="C33" s="18">
        <f t="shared" si="0"/>
        <v>345</v>
      </c>
      <c r="D33" s="8">
        <v>0</v>
      </c>
      <c r="E33" s="8">
        <v>0</v>
      </c>
      <c r="F33" s="8">
        <v>0</v>
      </c>
      <c r="G33" s="8">
        <v>0</v>
      </c>
      <c r="H33" s="8">
        <v>200</v>
      </c>
      <c r="I33" s="8">
        <v>0</v>
      </c>
      <c r="J33" s="8">
        <v>145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24</v>
      </c>
      <c r="B34" s="6" t="s">
        <v>254</v>
      </c>
      <c r="C34" s="18">
        <f t="shared" si="0"/>
        <v>325</v>
      </c>
      <c r="D34" s="8">
        <v>0</v>
      </c>
      <c r="E34" s="8">
        <v>0</v>
      </c>
      <c r="F34" s="8">
        <v>0</v>
      </c>
      <c r="G34" s="8">
        <v>0</v>
      </c>
      <c r="H34" s="8">
        <v>325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25</v>
      </c>
      <c r="B35" s="6" t="s">
        <v>242</v>
      </c>
      <c r="C35" s="18">
        <f t="shared" si="0"/>
        <v>175</v>
      </c>
      <c r="D35" s="8">
        <v>175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256</v>
      </c>
      <c r="C36" s="18">
        <f t="shared" si="0"/>
        <v>160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160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26</v>
      </c>
      <c r="B37" s="6" t="s">
        <v>258</v>
      </c>
      <c r="C37" s="18">
        <f t="shared" si="0"/>
        <v>160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160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27</v>
      </c>
      <c r="B38" s="6" t="s">
        <v>191</v>
      </c>
      <c r="C38" s="18">
        <f t="shared" si="0"/>
        <v>145</v>
      </c>
      <c r="D38" s="8">
        <v>0</v>
      </c>
      <c r="E38" s="8">
        <v>0</v>
      </c>
      <c r="F38" s="8">
        <v>0</v>
      </c>
      <c r="G38" s="8">
        <v>0</v>
      </c>
      <c r="H38" s="8">
        <v>145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27</v>
      </c>
      <c r="B39" s="6" t="s">
        <v>257</v>
      </c>
      <c r="C39" s="18">
        <f t="shared" si="0"/>
        <v>145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145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27</v>
      </c>
      <c r="B40" s="6" t="s">
        <v>251</v>
      </c>
      <c r="C40" s="18">
        <f t="shared" si="0"/>
        <v>145</v>
      </c>
      <c r="D40" s="8">
        <v>0</v>
      </c>
      <c r="E40" s="8">
        <v>0</v>
      </c>
      <c r="F40" s="8">
        <v>145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260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115</v>
      </c>
    </row>
    <row r="43" spans="1:15" ht="18.75" customHeight="1" x14ac:dyDescent="0.25">
      <c r="A43" s="22" t="s">
        <v>3</v>
      </c>
      <c r="B43" s="23"/>
      <c r="C43" s="2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8.75" customHeight="1" x14ac:dyDescent="0.25">
      <c r="A44" s="24" t="s">
        <v>4</v>
      </c>
      <c r="B44" s="25"/>
      <c r="C44" s="2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ht="18.75" customHeight="1" x14ac:dyDescent="0.25">
      <c r="A45" s="26" t="s">
        <v>5</v>
      </c>
      <c r="B45" s="27"/>
      <c r="C45" s="2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</sheetData>
  <sortState ref="A8:O41">
    <sortCondition descending="1" ref="C8:C41"/>
  </sortState>
  <mergeCells count="9">
    <mergeCell ref="A43:C43"/>
    <mergeCell ref="A44:C44"/>
    <mergeCell ref="A45:C4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230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231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45761</v>
      </c>
      <c r="E7" s="2">
        <v>45768</v>
      </c>
      <c r="F7" s="2">
        <v>45775</v>
      </c>
      <c r="G7" s="2">
        <v>45782</v>
      </c>
      <c r="H7" s="2">
        <v>45789</v>
      </c>
      <c r="I7" s="2">
        <v>45796</v>
      </c>
      <c r="J7" s="2">
        <v>45803</v>
      </c>
      <c r="K7" s="2">
        <v>45810</v>
      </c>
      <c r="L7" s="2">
        <v>45817</v>
      </c>
      <c r="M7" s="2">
        <v>45824</v>
      </c>
      <c r="N7" s="2">
        <v>45831</v>
      </c>
      <c r="O7" s="2">
        <v>45838</v>
      </c>
    </row>
    <row r="8" spans="1:15" ht="15" customHeight="1" x14ac:dyDescent="0.2">
      <c r="A8" s="6">
        <v>1</v>
      </c>
      <c r="B8" s="6" t="s">
        <v>211</v>
      </c>
      <c r="C8" s="17">
        <f t="shared" ref="C8:C42" si="0">SUM(D8:O8)</f>
        <v>4180</v>
      </c>
      <c r="D8" s="8">
        <v>130</v>
      </c>
      <c r="E8" s="8">
        <v>475</v>
      </c>
      <c r="F8" s="8">
        <v>475</v>
      </c>
      <c r="G8" s="8">
        <v>375</v>
      </c>
      <c r="H8" s="8">
        <v>300</v>
      </c>
      <c r="I8" s="8">
        <v>200</v>
      </c>
      <c r="J8" s="8">
        <v>0</v>
      </c>
      <c r="K8" s="8">
        <v>475</v>
      </c>
      <c r="L8" s="8">
        <v>275</v>
      </c>
      <c r="M8" s="8">
        <v>575</v>
      </c>
      <c r="N8" s="8">
        <v>425</v>
      </c>
      <c r="O8" s="8">
        <v>475</v>
      </c>
    </row>
    <row r="9" spans="1:15" ht="15" customHeight="1" x14ac:dyDescent="0.2">
      <c r="A9" s="6">
        <v>2</v>
      </c>
      <c r="B9" s="6" t="s">
        <v>199</v>
      </c>
      <c r="C9" s="17">
        <f t="shared" si="0"/>
        <v>3675</v>
      </c>
      <c r="D9" s="8">
        <v>325</v>
      </c>
      <c r="E9" s="8">
        <v>160</v>
      </c>
      <c r="F9" s="8">
        <v>115</v>
      </c>
      <c r="G9" s="8">
        <v>250</v>
      </c>
      <c r="H9" s="8">
        <v>225</v>
      </c>
      <c r="I9" s="8">
        <v>350</v>
      </c>
      <c r="J9" s="8">
        <v>575</v>
      </c>
      <c r="K9" s="8">
        <v>375</v>
      </c>
      <c r="L9" s="8">
        <v>200</v>
      </c>
      <c r="M9" s="8">
        <v>325</v>
      </c>
      <c r="N9" s="8">
        <v>475</v>
      </c>
      <c r="O9" s="8">
        <v>300</v>
      </c>
    </row>
    <row r="10" spans="1:15" ht="15" customHeight="1" x14ac:dyDescent="0.2">
      <c r="A10" s="6">
        <v>3</v>
      </c>
      <c r="B10" s="6" t="s">
        <v>213</v>
      </c>
      <c r="C10" s="17">
        <f t="shared" si="0"/>
        <v>3525</v>
      </c>
      <c r="D10" s="8">
        <v>225</v>
      </c>
      <c r="E10" s="8">
        <v>250</v>
      </c>
      <c r="F10" s="8">
        <v>200</v>
      </c>
      <c r="G10" s="8">
        <v>275</v>
      </c>
      <c r="H10" s="8">
        <v>200</v>
      </c>
      <c r="I10" s="8">
        <v>300</v>
      </c>
      <c r="J10" s="8">
        <v>325</v>
      </c>
      <c r="K10" s="8">
        <v>575</v>
      </c>
      <c r="L10" s="8">
        <v>375</v>
      </c>
      <c r="M10" s="8">
        <v>425</v>
      </c>
      <c r="N10" s="8">
        <v>200</v>
      </c>
      <c r="O10" s="8">
        <v>175</v>
      </c>
    </row>
    <row r="11" spans="1:15" ht="15" customHeight="1" x14ac:dyDescent="0.2">
      <c r="A11" s="6">
        <v>4</v>
      </c>
      <c r="B11" s="6" t="s">
        <v>192</v>
      </c>
      <c r="C11" s="17">
        <f t="shared" si="0"/>
        <v>3495</v>
      </c>
      <c r="D11" s="8">
        <v>275</v>
      </c>
      <c r="E11" s="8">
        <v>275</v>
      </c>
      <c r="F11" s="8">
        <v>300</v>
      </c>
      <c r="G11" s="8">
        <v>325</v>
      </c>
      <c r="H11" s="8">
        <v>425</v>
      </c>
      <c r="I11" s="8">
        <v>475</v>
      </c>
      <c r="J11" s="8">
        <v>375</v>
      </c>
      <c r="K11" s="8">
        <v>225</v>
      </c>
      <c r="L11" s="8">
        <v>145</v>
      </c>
      <c r="M11" s="8">
        <v>250</v>
      </c>
      <c r="N11" s="8">
        <v>0</v>
      </c>
      <c r="O11" s="8">
        <v>425</v>
      </c>
    </row>
    <row r="12" spans="1:15" ht="15" customHeight="1" x14ac:dyDescent="0.2">
      <c r="A12" s="6">
        <v>5</v>
      </c>
      <c r="B12" s="6" t="s">
        <v>212</v>
      </c>
      <c r="C12" s="17">
        <f t="shared" si="0"/>
        <v>3430</v>
      </c>
      <c r="D12" s="8">
        <v>300</v>
      </c>
      <c r="E12" s="8">
        <v>130</v>
      </c>
      <c r="F12" s="8">
        <v>0</v>
      </c>
      <c r="G12" s="8">
        <v>575</v>
      </c>
      <c r="H12" s="8">
        <v>475</v>
      </c>
      <c r="I12" s="8">
        <v>275</v>
      </c>
      <c r="J12" s="8">
        <v>275</v>
      </c>
      <c r="K12" s="8">
        <v>200</v>
      </c>
      <c r="L12" s="8">
        <v>575</v>
      </c>
      <c r="M12" s="8">
        <v>375</v>
      </c>
      <c r="N12" s="8">
        <v>250</v>
      </c>
      <c r="O12" s="8">
        <v>0</v>
      </c>
    </row>
    <row r="13" spans="1:15" ht="15" customHeight="1" x14ac:dyDescent="0.2">
      <c r="A13" s="6">
        <v>6</v>
      </c>
      <c r="B13" s="6" t="s">
        <v>198</v>
      </c>
      <c r="C13" s="17">
        <f t="shared" si="0"/>
        <v>3260</v>
      </c>
      <c r="D13" s="8">
        <v>160</v>
      </c>
      <c r="E13" s="8">
        <v>225</v>
      </c>
      <c r="F13" s="8">
        <v>160</v>
      </c>
      <c r="G13" s="8">
        <v>130</v>
      </c>
      <c r="H13" s="8">
        <v>575</v>
      </c>
      <c r="I13" s="8">
        <v>375</v>
      </c>
      <c r="J13" s="8">
        <v>300</v>
      </c>
      <c r="K13" s="8">
        <v>325</v>
      </c>
      <c r="L13" s="8">
        <v>160</v>
      </c>
      <c r="M13" s="8">
        <v>300</v>
      </c>
      <c r="N13" s="8">
        <v>325</v>
      </c>
      <c r="O13" s="8">
        <v>225</v>
      </c>
    </row>
    <row r="14" spans="1:15" ht="15" customHeight="1" x14ac:dyDescent="0.2">
      <c r="A14" s="6">
        <v>7</v>
      </c>
      <c r="B14" s="6" t="s">
        <v>194</v>
      </c>
      <c r="C14" s="17">
        <f t="shared" si="0"/>
        <v>3225</v>
      </c>
      <c r="D14" s="8">
        <v>350</v>
      </c>
      <c r="E14" s="8">
        <v>175</v>
      </c>
      <c r="F14" s="8">
        <v>375</v>
      </c>
      <c r="G14" s="8">
        <v>175</v>
      </c>
      <c r="H14" s="8">
        <v>350</v>
      </c>
      <c r="I14" s="8">
        <v>175</v>
      </c>
      <c r="J14" s="8">
        <v>475</v>
      </c>
      <c r="K14" s="8">
        <v>0</v>
      </c>
      <c r="L14" s="8">
        <v>175</v>
      </c>
      <c r="M14" s="8">
        <v>275</v>
      </c>
      <c r="N14" s="8">
        <v>350</v>
      </c>
      <c r="O14" s="8">
        <v>350</v>
      </c>
    </row>
    <row r="15" spans="1:15" ht="15" customHeight="1" x14ac:dyDescent="0.2">
      <c r="A15" s="6">
        <v>8</v>
      </c>
      <c r="B15" s="6" t="s">
        <v>190</v>
      </c>
      <c r="C15" s="17">
        <f t="shared" si="0"/>
        <v>3130</v>
      </c>
      <c r="D15" s="8">
        <v>175</v>
      </c>
      <c r="E15" s="8">
        <v>325</v>
      </c>
      <c r="F15" s="8">
        <v>425</v>
      </c>
      <c r="G15" s="8">
        <v>300</v>
      </c>
      <c r="H15" s="8">
        <v>130</v>
      </c>
      <c r="I15" s="8">
        <v>425</v>
      </c>
      <c r="J15" s="8">
        <v>0</v>
      </c>
      <c r="K15" s="8">
        <v>425</v>
      </c>
      <c r="L15" s="8">
        <v>350</v>
      </c>
      <c r="M15" s="8">
        <v>0</v>
      </c>
      <c r="N15" s="8">
        <v>575</v>
      </c>
      <c r="O15" s="8">
        <v>0</v>
      </c>
    </row>
    <row r="16" spans="1:15" ht="15" customHeight="1" x14ac:dyDescent="0.2">
      <c r="A16" s="6">
        <v>9</v>
      </c>
      <c r="B16" s="6" t="s">
        <v>206</v>
      </c>
      <c r="C16" s="17">
        <f t="shared" si="0"/>
        <v>2775</v>
      </c>
      <c r="D16" s="8">
        <v>575</v>
      </c>
      <c r="E16" s="8">
        <v>575</v>
      </c>
      <c r="F16" s="8">
        <v>350</v>
      </c>
      <c r="G16" s="8">
        <v>350</v>
      </c>
      <c r="H16" s="8">
        <v>0</v>
      </c>
      <c r="I16" s="8">
        <v>130</v>
      </c>
      <c r="J16" s="8">
        <v>175</v>
      </c>
      <c r="K16" s="8">
        <v>160</v>
      </c>
      <c r="L16" s="8">
        <v>300</v>
      </c>
      <c r="M16" s="8">
        <v>160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210</v>
      </c>
      <c r="C17" s="17">
        <f t="shared" si="0"/>
        <v>2610</v>
      </c>
      <c r="D17" s="8">
        <v>475</v>
      </c>
      <c r="E17" s="8">
        <v>425</v>
      </c>
      <c r="F17" s="8">
        <v>325</v>
      </c>
      <c r="G17" s="8">
        <v>200</v>
      </c>
      <c r="H17" s="8">
        <v>0</v>
      </c>
      <c r="I17" s="8">
        <v>0</v>
      </c>
      <c r="J17" s="8">
        <v>0</v>
      </c>
      <c r="K17" s="8">
        <v>275</v>
      </c>
      <c r="L17" s="8">
        <v>475</v>
      </c>
      <c r="M17" s="8">
        <v>0</v>
      </c>
      <c r="N17" s="8">
        <v>160</v>
      </c>
      <c r="O17" s="8">
        <v>275</v>
      </c>
    </row>
    <row r="18" spans="1:15" ht="15" customHeight="1" x14ac:dyDescent="0.2">
      <c r="A18" s="6">
        <v>11</v>
      </c>
      <c r="B18" s="6" t="s">
        <v>217</v>
      </c>
      <c r="C18" s="18">
        <f t="shared" si="0"/>
        <v>2595</v>
      </c>
      <c r="D18" s="8">
        <v>145</v>
      </c>
      <c r="E18" s="8">
        <v>300</v>
      </c>
      <c r="F18" s="8">
        <v>225</v>
      </c>
      <c r="G18" s="8">
        <v>425</v>
      </c>
      <c r="H18" s="8">
        <v>160</v>
      </c>
      <c r="I18" s="8">
        <v>250</v>
      </c>
      <c r="J18" s="8">
        <v>160</v>
      </c>
      <c r="K18" s="8">
        <v>0</v>
      </c>
      <c r="L18" s="8">
        <v>130</v>
      </c>
      <c r="M18" s="8">
        <v>225</v>
      </c>
      <c r="N18" s="8">
        <v>375</v>
      </c>
      <c r="O18" s="8">
        <v>200</v>
      </c>
    </row>
    <row r="19" spans="1:15" ht="15" customHeight="1" x14ac:dyDescent="0.2">
      <c r="A19" s="6">
        <v>12</v>
      </c>
      <c r="B19" s="6" t="s">
        <v>202</v>
      </c>
      <c r="C19" s="18">
        <f t="shared" si="0"/>
        <v>2505</v>
      </c>
      <c r="D19" s="8">
        <v>375</v>
      </c>
      <c r="E19" s="8">
        <v>200</v>
      </c>
      <c r="F19" s="8">
        <v>145</v>
      </c>
      <c r="G19" s="8">
        <v>475</v>
      </c>
      <c r="H19" s="8">
        <v>175</v>
      </c>
      <c r="I19" s="8">
        <v>115</v>
      </c>
      <c r="J19" s="8">
        <v>145</v>
      </c>
      <c r="K19" s="8">
        <v>350</v>
      </c>
      <c r="L19" s="8">
        <v>325</v>
      </c>
      <c r="M19" s="8">
        <v>200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235</v>
      </c>
      <c r="C20" s="18">
        <f t="shared" si="0"/>
        <v>2480</v>
      </c>
      <c r="D20" s="8">
        <v>0</v>
      </c>
      <c r="E20" s="8">
        <v>0</v>
      </c>
      <c r="F20" s="8">
        <v>0</v>
      </c>
      <c r="G20" s="8">
        <v>0</v>
      </c>
      <c r="H20" s="8">
        <v>375</v>
      </c>
      <c r="I20" s="8">
        <v>325</v>
      </c>
      <c r="J20" s="8">
        <v>350</v>
      </c>
      <c r="K20" s="8">
        <v>250</v>
      </c>
      <c r="L20" s="8">
        <v>0</v>
      </c>
      <c r="M20" s="8">
        <v>475</v>
      </c>
      <c r="N20" s="8">
        <v>130</v>
      </c>
      <c r="O20" s="8">
        <v>575</v>
      </c>
    </row>
    <row r="21" spans="1:15" ht="15" customHeight="1" x14ac:dyDescent="0.2">
      <c r="A21" s="6">
        <v>14</v>
      </c>
      <c r="B21" s="6" t="s">
        <v>223</v>
      </c>
      <c r="C21" s="18">
        <f t="shared" si="0"/>
        <v>2300</v>
      </c>
      <c r="D21" s="8">
        <v>425</v>
      </c>
      <c r="E21" s="8">
        <v>350</v>
      </c>
      <c r="F21" s="8">
        <v>250</v>
      </c>
      <c r="G21" s="8">
        <v>0</v>
      </c>
      <c r="H21" s="8">
        <v>325</v>
      </c>
      <c r="I21" s="8">
        <v>575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375</v>
      </c>
    </row>
    <row r="22" spans="1:15" ht="15" customHeight="1" x14ac:dyDescent="0.2">
      <c r="A22" s="6">
        <v>15</v>
      </c>
      <c r="B22" s="6" t="s">
        <v>203</v>
      </c>
      <c r="C22" s="18">
        <f t="shared" si="0"/>
        <v>1965</v>
      </c>
      <c r="D22" s="8">
        <v>250</v>
      </c>
      <c r="E22" s="8">
        <v>0</v>
      </c>
      <c r="F22" s="8">
        <v>575</v>
      </c>
      <c r="G22" s="8">
        <v>0</v>
      </c>
      <c r="H22" s="8">
        <v>145</v>
      </c>
      <c r="I22" s="8">
        <v>0</v>
      </c>
      <c r="J22" s="8">
        <v>425</v>
      </c>
      <c r="K22" s="8">
        <v>0</v>
      </c>
      <c r="L22" s="8">
        <v>425</v>
      </c>
      <c r="M22" s="8">
        <v>0</v>
      </c>
      <c r="N22" s="8">
        <v>145</v>
      </c>
      <c r="O22" s="8">
        <v>0</v>
      </c>
    </row>
    <row r="23" spans="1:15" ht="15" customHeight="1" x14ac:dyDescent="0.2">
      <c r="A23" s="6">
        <v>16</v>
      </c>
      <c r="B23" s="6" t="s">
        <v>227</v>
      </c>
      <c r="C23" s="18">
        <f t="shared" si="0"/>
        <v>1435</v>
      </c>
      <c r="D23" s="8">
        <v>0</v>
      </c>
      <c r="E23" s="8">
        <v>145</v>
      </c>
      <c r="F23" s="8">
        <v>175</v>
      </c>
      <c r="G23" s="8">
        <v>160</v>
      </c>
      <c r="H23" s="8">
        <v>0</v>
      </c>
      <c r="I23" s="8">
        <v>0</v>
      </c>
      <c r="J23" s="8">
        <v>0</v>
      </c>
      <c r="K23" s="8">
        <v>175</v>
      </c>
      <c r="L23" s="8">
        <v>250</v>
      </c>
      <c r="M23" s="8">
        <v>145</v>
      </c>
      <c r="N23" s="8">
        <v>225</v>
      </c>
      <c r="O23" s="8">
        <v>160</v>
      </c>
    </row>
    <row r="24" spans="1:15" ht="15" customHeight="1" x14ac:dyDescent="0.2">
      <c r="A24" s="6">
        <v>17</v>
      </c>
      <c r="B24" s="6" t="s">
        <v>238</v>
      </c>
      <c r="C24" s="18">
        <f t="shared" si="0"/>
        <v>1310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145</v>
      </c>
      <c r="J24" s="8">
        <v>225</v>
      </c>
      <c r="K24" s="8">
        <v>145</v>
      </c>
      <c r="L24" s="8">
        <v>225</v>
      </c>
      <c r="M24" s="8">
        <v>130</v>
      </c>
      <c r="N24" s="8">
        <v>115</v>
      </c>
      <c r="O24" s="8">
        <v>325</v>
      </c>
    </row>
    <row r="25" spans="1:15" ht="15" customHeight="1" x14ac:dyDescent="0.2">
      <c r="A25" s="6">
        <v>18</v>
      </c>
      <c r="B25" s="6" t="s">
        <v>221</v>
      </c>
      <c r="C25" s="18">
        <f t="shared" si="0"/>
        <v>925</v>
      </c>
      <c r="D25" s="8">
        <v>0</v>
      </c>
      <c r="E25" s="8">
        <v>375</v>
      </c>
      <c r="F25" s="8">
        <v>275</v>
      </c>
      <c r="G25" s="8">
        <v>0</v>
      </c>
      <c r="H25" s="8">
        <v>275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232</v>
      </c>
      <c r="C26" s="18">
        <f t="shared" si="0"/>
        <v>710</v>
      </c>
      <c r="D26" s="8">
        <v>0</v>
      </c>
      <c r="E26" s="8">
        <v>0</v>
      </c>
      <c r="F26" s="8">
        <v>130</v>
      </c>
      <c r="G26" s="8">
        <v>145</v>
      </c>
      <c r="H26" s="8">
        <v>115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175</v>
      </c>
      <c r="O26" s="8">
        <v>145</v>
      </c>
    </row>
    <row r="27" spans="1:15" ht="15" customHeight="1" x14ac:dyDescent="0.2">
      <c r="A27" s="6">
        <v>20</v>
      </c>
      <c r="B27" s="6" t="s">
        <v>233</v>
      </c>
      <c r="C27" s="18">
        <f t="shared" si="0"/>
        <v>475</v>
      </c>
      <c r="D27" s="8">
        <v>0</v>
      </c>
      <c r="E27" s="8">
        <v>0</v>
      </c>
      <c r="F27" s="8">
        <v>0</v>
      </c>
      <c r="G27" s="8">
        <v>225</v>
      </c>
      <c r="H27" s="8">
        <v>250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20</v>
      </c>
      <c r="B28" s="6" t="s">
        <v>236</v>
      </c>
      <c r="C28" s="18">
        <f t="shared" si="0"/>
        <v>475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225</v>
      </c>
      <c r="J28" s="8">
        <v>250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242</v>
      </c>
      <c r="C29" s="18">
        <f t="shared" si="0"/>
        <v>450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175</v>
      </c>
      <c r="N29" s="8">
        <v>275</v>
      </c>
      <c r="O29" s="8">
        <v>0</v>
      </c>
    </row>
    <row r="30" spans="1:15" ht="15" customHeight="1" x14ac:dyDescent="0.2">
      <c r="A30" s="6">
        <v>22</v>
      </c>
      <c r="B30" s="6" t="s">
        <v>224</v>
      </c>
      <c r="C30" s="18">
        <f t="shared" si="0"/>
        <v>415</v>
      </c>
      <c r="D30" s="8">
        <v>0</v>
      </c>
      <c r="E30" s="8">
        <v>115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300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243</v>
      </c>
      <c r="C31" s="18">
        <f t="shared" si="0"/>
        <v>350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350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226</v>
      </c>
      <c r="C32" s="18">
        <f t="shared" si="0"/>
        <v>200</v>
      </c>
      <c r="D32" s="8">
        <v>200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24</v>
      </c>
      <c r="B33" s="6" t="s">
        <v>239</v>
      </c>
      <c r="C33" s="18">
        <f t="shared" si="0"/>
        <v>200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200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237</v>
      </c>
      <c r="C34" s="18">
        <f t="shared" si="0"/>
        <v>160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160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244</v>
      </c>
      <c r="C35" s="18">
        <f t="shared" si="0"/>
        <v>145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145</v>
      </c>
    </row>
    <row r="36" spans="1:15" ht="15" customHeight="1" x14ac:dyDescent="0.2">
      <c r="A36" s="6">
        <v>27</v>
      </c>
      <c r="B36" s="6" t="s">
        <v>245</v>
      </c>
      <c r="C36" s="18">
        <f t="shared" si="0"/>
        <v>130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130</v>
      </c>
    </row>
    <row r="37" spans="1:15" ht="15" customHeight="1" x14ac:dyDescent="0.2">
      <c r="A37" s="6">
        <v>27</v>
      </c>
      <c r="B37" s="6" t="s">
        <v>209</v>
      </c>
      <c r="C37" s="18">
        <f t="shared" si="0"/>
        <v>130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130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28</v>
      </c>
      <c r="B38" s="6" t="s">
        <v>214</v>
      </c>
      <c r="C38" s="18">
        <f t="shared" si="0"/>
        <v>115</v>
      </c>
      <c r="D38" s="8">
        <v>115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28</v>
      </c>
      <c r="B39" s="6" t="s">
        <v>234</v>
      </c>
      <c r="C39" s="18">
        <f t="shared" si="0"/>
        <v>115</v>
      </c>
      <c r="D39" s="8">
        <v>0</v>
      </c>
      <c r="E39" s="8">
        <v>0</v>
      </c>
      <c r="F39" s="8">
        <v>0</v>
      </c>
      <c r="G39" s="8">
        <v>115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28</v>
      </c>
      <c r="B40" s="6" t="s">
        <v>240</v>
      </c>
      <c r="C40" s="18">
        <f t="shared" si="0"/>
        <v>115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115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241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115</v>
      </c>
      <c r="N41" s="8">
        <v>0</v>
      </c>
      <c r="O41" s="8">
        <v>0</v>
      </c>
    </row>
    <row r="42" spans="1:15" ht="15" customHeight="1" x14ac:dyDescent="0.2">
      <c r="A42" s="6">
        <v>28</v>
      </c>
      <c r="B42" s="6" t="s">
        <v>246</v>
      </c>
      <c r="C42" s="18">
        <f t="shared" si="0"/>
        <v>115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115</v>
      </c>
    </row>
    <row r="44" spans="1:15" ht="18.75" customHeight="1" x14ac:dyDescent="0.25">
      <c r="A44" s="22" t="s">
        <v>3</v>
      </c>
      <c r="B44" s="23"/>
      <c r="C44" s="2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4" t="s">
        <v>4</v>
      </c>
      <c r="B45" s="25"/>
      <c r="C45" s="2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6" t="s">
        <v>5</v>
      </c>
      <c r="B46" s="27"/>
      <c r="C46" s="2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sortState ref="A8:O42">
    <sortCondition descending="1" ref="C8:C42"/>
  </sortState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188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186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45677</v>
      </c>
      <c r="E7" s="2">
        <v>45684</v>
      </c>
      <c r="F7" s="2">
        <v>45691</v>
      </c>
      <c r="G7" s="2">
        <v>45698</v>
      </c>
      <c r="H7" s="2">
        <v>45705</v>
      </c>
      <c r="I7" s="2">
        <v>45712</v>
      </c>
      <c r="J7" s="2">
        <v>45719</v>
      </c>
      <c r="K7" s="2">
        <v>45726</v>
      </c>
      <c r="L7" s="2">
        <v>45733</v>
      </c>
      <c r="M7" s="2">
        <v>45740</v>
      </c>
      <c r="N7" s="2">
        <v>45747</v>
      </c>
      <c r="O7" s="2">
        <v>45754</v>
      </c>
    </row>
    <row r="8" spans="1:15" ht="15" customHeight="1" x14ac:dyDescent="0.2">
      <c r="A8" s="6">
        <v>1</v>
      </c>
      <c r="B8" s="6" t="s">
        <v>192</v>
      </c>
      <c r="C8" s="17">
        <f t="shared" ref="C8:C48" si="0">SUM(D8:O8)</f>
        <v>4550</v>
      </c>
      <c r="D8" s="8">
        <v>200</v>
      </c>
      <c r="E8" s="8">
        <v>375</v>
      </c>
      <c r="F8" s="8">
        <v>575</v>
      </c>
      <c r="G8" s="8">
        <v>575</v>
      </c>
      <c r="H8" s="8">
        <v>275</v>
      </c>
      <c r="I8" s="8">
        <v>575</v>
      </c>
      <c r="J8" s="8">
        <v>375</v>
      </c>
      <c r="K8" s="8">
        <v>200</v>
      </c>
      <c r="L8" s="8">
        <v>350</v>
      </c>
      <c r="M8" s="8">
        <v>375</v>
      </c>
      <c r="N8" s="8">
        <v>350</v>
      </c>
      <c r="O8" s="8">
        <v>325</v>
      </c>
    </row>
    <row r="9" spans="1:15" ht="15" customHeight="1" x14ac:dyDescent="0.2">
      <c r="A9" s="6">
        <v>2</v>
      </c>
      <c r="B9" s="6" t="s">
        <v>198</v>
      </c>
      <c r="C9" s="17">
        <f t="shared" si="0"/>
        <v>3695</v>
      </c>
      <c r="D9" s="8">
        <v>300</v>
      </c>
      <c r="E9" s="8">
        <v>130</v>
      </c>
      <c r="F9" s="8">
        <v>300</v>
      </c>
      <c r="G9" s="8">
        <v>425</v>
      </c>
      <c r="H9" s="8">
        <v>475</v>
      </c>
      <c r="I9" s="8">
        <v>475</v>
      </c>
      <c r="J9" s="8">
        <v>115</v>
      </c>
      <c r="K9" s="8">
        <v>250</v>
      </c>
      <c r="L9" s="8">
        <v>250</v>
      </c>
      <c r="M9" s="8">
        <v>350</v>
      </c>
      <c r="N9" s="8">
        <v>425</v>
      </c>
      <c r="O9" s="8">
        <v>200</v>
      </c>
    </row>
    <row r="10" spans="1:15" ht="15" customHeight="1" x14ac:dyDescent="0.2">
      <c r="A10" s="6">
        <v>3</v>
      </c>
      <c r="B10" s="6" t="s">
        <v>199</v>
      </c>
      <c r="C10" s="17">
        <f t="shared" si="0"/>
        <v>3510</v>
      </c>
      <c r="D10" s="8">
        <v>275</v>
      </c>
      <c r="E10" s="8">
        <v>475</v>
      </c>
      <c r="F10" s="8">
        <v>0</v>
      </c>
      <c r="G10" s="8">
        <v>115</v>
      </c>
      <c r="H10" s="8">
        <v>350</v>
      </c>
      <c r="I10" s="8">
        <v>300</v>
      </c>
      <c r="J10" s="8">
        <v>425</v>
      </c>
      <c r="K10" s="8">
        <v>475</v>
      </c>
      <c r="L10" s="8">
        <v>325</v>
      </c>
      <c r="M10" s="8">
        <v>300</v>
      </c>
      <c r="N10" s="8">
        <v>325</v>
      </c>
      <c r="O10" s="8">
        <v>145</v>
      </c>
    </row>
    <row r="11" spans="1:15" ht="15" customHeight="1" x14ac:dyDescent="0.2">
      <c r="A11" s="6">
        <v>4</v>
      </c>
      <c r="B11" s="6" t="s">
        <v>212</v>
      </c>
      <c r="C11" s="17">
        <f t="shared" si="0"/>
        <v>3370</v>
      </c>
      <c r="D11" s="8">
        <v>0</v>
      </c>
      <c r="E11" s="8">
        <v>175</v>
      </c>
      <c r="F11" s="8">
        <v>425</v>
      </c>
      <c r="G11" s="8">
        <v>350</v>
      </c>
      <c r="H11" s="8">
        <v>200</v>
      </c>
      <c r="I11" s="8">
        <v>200</v>
      </c>
      <c r="J11" s="8">
        <v>145</v>
      </c>
      <c r="K11" s="8">
        <v>575</v>
      </c>
      <c r="L11" s="8">
        <v>225</v>
      </c>
      <c r="M11" s="8">
        <v>200</v>
      </c>
      <c r="N11" s="8">
        <v>575</v>
      </c>
      <c r="O11" s="8">
        <v>300</v>
      </c>
    </row>
    <row r="12" spans="1:15" ht="15" customHeight="1" x14ac:dyDescent="0.2">
      <c r="A12" s="6">
        <v>5</v>
      </c>
      <c r="B12" s="6" t="s">
        <v>190</v>
      </c>
      <c r="C12" s="17">
        <f t="shared" si="0"/>
        <v>3195</v>
      </c>
      <c r="D12" s="8">
        <v>145</v>
      </c>
      <c r="E12" s="8">
        <v>0</v>
      </c>
      <c r="F12" s="8">
        <v>275</v>
      </c>
      <c r="G12" s="8">
        <v>375</v>
      </c>
      <c r="H12" s="8">
        <v>325</v>
      </c>
      <c r="I12" s="8">
        <v>325</v>
      </c>
      <c r="J12" s="8">
        <v>275</v>
      </c>
      <c r="K12" s="8">
        <v>425</v>
      </c>
      <c r="L12" s="8">
        <v>175</v>
      </c>
      <c r="M12" s="8">
        <v>0</v>
      </c>
      <c r="N12" s="8">
        <v>300</v>
      </c>
      <c r="O12" s="8">
        <v>575</v>
      </c>
    </row>
    <row r="13" spans="1:15" ht="15" customHeight="1" x14ac:dyDescent="0.2">
      <c r="A13" s="6">
        <v>6</v>
      </c>
      <c r="B13" s="6" t="s">
        <v>194</v>
      </c>
      <c r="C13" s="17">
        <f t="shared" si="0"/>
        <v>2970</v>
      </c>
      <c r="D13" s="8">
        <v>425</v>
      </c>
      <c r="E13" s="8">
        <v>325</v>
      </c>
      <c r="F13" s="8">
        <v>0</v>
      </c>
      <c r="G13" s="8">
        <v>300</v>
      </c>
      <c r="H13" s="8">
        <v>0</v>
      </c>
      <c r="I13" s="8">
        <v>145</v>
      </c>
      <c r="J13" s="8">
        <v>325</v>
      </c>
      <c r="K13" s="8">
        <v>350</v>
      </c>
      <c r="L13" s="8">
        <v>375</v>
      </c>
      <c r="M13" s="8">
        <v>275</v>
      </c>
      <c r="N13" s="8">
        <v>175</v>
      </c>
      <c r="O13" s="8">
        <v>275</v>
      </c>
    </row>
    <row r="14" spans="1:15" ht="15" customHeight="1" x14ac:dyDescent="0.2">
      <c r="A14" s="6">
        <v>7</v>
      </c>
      <c r="B14" s="6" t="s">
        <v>211</v>
      </c>
      <c r="C14" s="17">
        <f t="shared" si="0"/>
        <v>2765</v>
      </c>
      <c r="D14" s="8">
        <v>0</v>
      </c>
      <c r="E14" s="8">
        <v>200</v>
      </c>
      <c r="F14" s="8">
        <v>175</v>
      </c>
      <c r="G14" s="8">
        <v>250</v>
      </c>
      <c r="H14" s="8">
        <v>160</v>
      </c>
      <c r="I14" s="8">
        <v>225</v>
      </c>
      <c r="J14" s="8">
        <v>225</v>
      </c>
      <c r="K14" s="8">
        <v>160</v>
      </c>
      <c r="L14" s="8">
        <v>145</v>
      </c>
      <c r="M14" s="8">
        <v>475</v>
      </c>
      <c r="N14" s="8">
        <v>375</v>
      </c>
      <c r="O14" s="8">
        <v>375</v>
      </c>
    </row>
    <row r="15" spans="1:15" ht="15" customHeight="1" x14ac:dyDescent="0.2">
      <c r="A15" s="6">
        <v>8</v>
      </c>
      <c r="B15" s="6" t="s">
        <v>206</v>
      </c>
      <c r="C15" s="17">
        <f t="shared" si="0"/>
        <v>2225</v>
      </c>
      <c r="D15" s="8">
        <v>0</v>
      </c>
      <c r="E15" s="8">
        <v>350</v>
      </c>
      <c r="F15" s="8">
        <v>375</v>
      </c>
      <c r="G15" s="8">
        <v>0</v>
      </c>
      <c r="H15" s="8">
        <v>300</v>
      </c>
      <c r="I15" s="8">
        <v>250</v>
      </c>
      <c r="J15" s="8">
        <v>175</v>
      </c>
      <c r="K15" s="8">
        <v>0</v>
      </c>
      <c r="L15" s="8">
        <v>0</v>
      </c>
      <c r="M15" s="8">
        <v>175</v>
      </c>
      <c r="N15" s="8">
        <v>250</v>
      </c>
      <c r="O15" s="8">
        <v>350</v>
      </c>
    </row>
    <row r="16" spans="1:15" ht="15" customHeight="1" x14ac:dyDescent="0.2">
      <c r="A16" s="6">
        <v>9</v>
      </c>
      <c r="B16" s="6" t="s">
        <v>213</v>
      </c>
      <c r="C16" s="17">
        <f t="shared" si="0"/>
        <v>2215</v>
      </c>
      <c r="D16" s="8">
        <v>0</v>
      </c>
      <c r="E16" s="8">
        <v>160</v>
      </c>
      <c r="F16" s="8">
        <v>200</v>
      </c>
      <c r="G16" s="8">
        <v>145</v>
      </c>
      <c r="H16" s="8">
        <v>225</v>
      </c>
      <c r="I16" s="8">
        <v>375</v>
      </c>
      <c r="J16" s="8">
        <v>130</v>
      </c>
      <c r="K16" s="8">
        <v>175</v>
      </c>
      <c r="L16" s="8">
        <v>160</v>
      </c>
      <c r="M16" s="8">
        <v>250</v>
      </c>
      <c r="N16" s="8">
        <v>145</v>
      </c>
      <c r="O16" s="8">
        <v>250</v>
      </c>
    </row>
    <row r="17" spans="1:15" ht="15" customHeight="1" x14ac:dyDescent="0.2">
      <c r="A17" s="6">
        <v>10</v>
      </c>
      <c r="B17" s="6" t="s">
        <v>203</v>
      </c>
      <c r="C17" s="17">
        <f t="shared" si="0"/>
        <v>2210</v>
      </c>
      <c r="D17" s="8">
        <v>475</v>
      </c>
      <c r="E17" s="8">
        <v>0</v>
      </c>
      <c r="F17" s="8">
        <v>160</v>
      </c>
      <c r="G17" s="8">
        <v>0</v>
      </c>
      <c r="H17" s="8">
        <v>575</v>
      </c>
      <c r="I17" s="8">
        <v>0</v>
      </c>
      <c r="J17" s="8">
        <v>200</v>
      </c>
      <c r="K17" s="8">
        <v>0</v>
      </c>
      <c r="L17" s="8">
        <v>575</v>
      </c>
      <c r="M17" s="8">
        <v>0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210</v>
      </c>
      <c r="C18" s="18">
        <f t="shared" si="0"/>
        <v>1970</v>
      </c>
      <c r="D18" s="8">
        <v>0</v>
      </c>
      <c r="E18" s="8">
        <v>250</v>
      </c>
      <c r="F18" s="8">
        <v>130</v>
      </c>
      <c r="G18" s="8">
        <v>0</v>
      </c>
      <c r="H18" s="8">
        <v>0</v>
      </c>
      <c r="I18" s="8">
        <v>0</v>
      </c>
      <c r="J18" s="8">
        <v>350</v>
      </c>
      <c r="K18" s="8">
        <v>115</v>
      </c>
      <c r="L18" s="8">
        <v>425</v>
      </c>
      <c r="M18" s="8">
        <v>0</v>
      </c>
      <c r="N18" s="8">
        <v>475</v>
      </c>
      <c r="O18" s="8">
        <v>225</v>
      </c>
    </row>
    <row r="19" spans="1:15" ht="15" customHeight="1" x14ac:dyDescent="0.2">
      <c r="A19" s="6">
        <v>12</v>
      </c>
      <c r="B19" s="6" t="s">
        <v>191</v>
      </c>
      <c r="C19" s="18">
        <f t="shared" si="0"/>
        <v>1925</v>
      </c>
      <c r="D19" s="8">
        <v>575</v>
      </c>
      <c r="E19" s="8">
        <v>0</v>
      </c>
      <c r="F19" s="8">
        <v>350</v>
      </c>
      <c r="G19" s="8">
        <v>325</v>
      </c>
      <c r="H19" s="8">
        <v>375</v>
      </c>
      <c r="I19" s="8">
        <v>0</v>
      </c>
      <c r="J19" s="8">
        <v>0</v>
      </c>
      <c r="K19" s="8">
        <v>300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201</v>
      </c>
      <c r="C20" s="18">
        <f t="shared" si="0"/>
        <v>1885</v>
      </c>
      <c r="D20" s="8">
        <v>225</v>
      </c>
      <c r="E20" s="8">
        <v>425</v>
      </c>
      <c r="F20" s="8">
        <v>475</v>
      </c>
      <c r="G20" s="8">
        <v>0</v>
      </c>
      <c r="H20" s="8">
        <v>175</v>
      </c>
      <c r="I20" s="8">
        <v>425</v>
      </c>
      <c r="J20" s="8">
        <v>160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221</v>
      </c>
      <c r="C21" s="18">
        <f t="shared" si="0"/>
        <v>1875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575</v>
      </c>
      <c r="K21" s="8">
        <v>225</v>
      </c>
      <c r="L21" s="8">
        <v>475</v>
      </c>
      <c r="M21" s="8">
        <v>225</v>
      </c>
      <c r="N21" s="8">
        <v>200</v>
      </c>
      <c r="O21" s="8">
        <v>175</v>
      </c>
    </row>
    <row r="22" spans="1:15" ht="15" customHeight="1" x14ac:dyDescent="0.2">
      <c r="A22" s="6">
        <v>15</v>
      </c>
      <c r="B22" s="6" t="s">
        <v>202</v>
      </c>
      <c r="C22" s="18">
        <f t="shared" si="0"/>
        <v>1845</v>
      </c>
      <c r="D22" s="8">
        <v>325</v>
      </c>
      <c r="E22" s="8">
        <v>0</v>
      </c>
      <c r="F22" s="8">
        <v>115</v>
      </c>
      <c r="G22" s="8">
        <v>0</v>
      </c>
      <c r="H22" s="8">
        <v>145</v>
      </c>
      <c r="I22" s="8">
        <v>0</v>
      </c>
      <c r="J22" s="8">
        <v>0</v>
      </c>
      <c r="K22" s="8">
        <v>375</v>
      </c>
      <c r="L22" s="8">
        <v>300</v>
      </c>
      <c r="M22" s="8">
        <v>425</v>
      </c>
      <c r="N22" s="8">
        <v>0</v>
      </c>
      <c r="O22" s="8">
        <v>160</v>
      </c>
    </row>
    <row r="23" spans="1:15" ht="15" customHeight="1" x14ac:dyDescent="0.2">
      <c r="A23" s="6">
        <v>16</v>
      </c>
      <c r="B23" s="6" t="s">
        <v>217</v>
      </c>
      <c r="C23" s="18">
        <f t="shared" si="0"/>
        <v>1460</v>
      </c>
      <c r="D23" s="8">
        <v>0</v>
      </c>
      <c r="E23" s="8">
        <v>0</v>
      </c>
      <c r="F23" s="8">
        <v>225</v>
      </c>
      <c r="G23" s="8">
        <v>160</v>
      </c>
      <c r="H23" s="8">
        <v>0</v>
      </c>
      <c r="I23" s="8">
        <v>350</v>
      </c>
      <c r="J23" s="8">
        <v>250</v>
      </c>
      <c r="K23" s="8">
        <v>0</v>
      </c>
      <c r="L23" s="8">
        <v>0</v>
      </c>
      <c r="M23" s="8">
        <v>0</v>
      </c>
      <c r="N23" s="8">
        <v>0</v>
      </c>
      <c r="O23" s="8">
        <v>475</v>
      </c>
    </row>
    <row r="24" spans="1:15" ht="15" customHeight="1" x14ac:dyDescent="0.2">
      <c r="A24" s="6">
        <v>17</v>
      </c>
      <c r="B24" s="6" t="s">
        <v>224</v>
      </c>
      <c r="C24" s="18">
        <f t="shared" si="0"/>
        <v>1325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275</v>
      </c>
      <c r="L24" s="8">
        <v>200</v>
      </c>
      <c r="M24" s="8">
        <v>575</v>
      </c>
      <c r="N24" s="8">
        <v>275</v>
      </c>
      <c r="O24" s="8">
        <v>0</v>
      </c>
    </row>
    <row r="25" spans="1:15" ht="15" customHeight="1" x14ac:dyDescent="0.2">
      <c r="A25" s="6">
        <v>18</v>
      </c>
      <c r="B25" s="6" t="s">
        <v>227</v>
      </c>
      <c r="C25" s="18">
        <f t="shared" si="0"/>
        <v>1040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130</v>
      </c>
      <c r="M25" s="8">
        <v>325</v>
      </c>
      <c r="N25" s="8">
        <v>160</v>
      </c>
      <c r="O25" s="8">
        <v>425</v>
      </c>
    </row>
    <row r="26" spans="1:15" ht="15" customHeight="1" x14ac:dyDescent="0.2">
      <c r="A26" s="6">
        <v>19</v>
      </c>
      <c r="B26" s="6" t="s">
        <v>200</v>
      </c>
      <c r="C26" s="18">
        <f t="shared" si="0"/>
        <v>1000</v>
      </c>
      <c r="D26" s="8">
        <v>160</v>
      </c>
      <c r="E26" s="8">
        <v>0</v>
      </c>
      <c r="F26" s="8">
        <v>0</v>
      </c>
      <c r="G26" s="8">
        <v>475</v>
      </c>
      <c r="H26" s="8">
        <v>250</v>
      </c>
      <c r="I26" s="8">
        <v>115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207</v>
      </c>
      <c r="C27" s="18">
        <f t="shared" si="0"/>
        <v>825</v>
      </c>
      <c r="D27" s="8">
        <v>0</v>
      </c>
      <c r="E27" s="8">
        <v>300</v>
      </c>
      <c r="F27" s="8">
        <v>250</v>
      </c>
      <c r="G27" s="8">
        <v>275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208</v>
      </c>
      <c r="C28" s="18">
        <f t="shared" si="0"/>
        <v>680</v>
      </c>
      <c r="D28" s="8">
        <v>0</v>
      </c>
      <c r="E28" s="8">
        <v>275</v>
      </c>
      <c r="F28" s="8">
        <v>0</v>
      </c>
      <c r="G28" s="8">
        <v>130</v>
      </c>
      <c r="H28" s="8">
        <v>0</v>
      </c>
      <c r="I28" s="8">
        <v>275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205</v>
      </c>
      <c r="C29" s="1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222</v>
      </c>
      <c r="C30" s="18">
        <f t="shared" si="0"/>
        <v>475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225</v>
      </c>
      <c r="C31" s="18">
        <f t="shared" si="0"/>
        <v>465</v>
      </c>
      <c r="D31" s="8">
        <v>0</v>
      </c>
      <c r="E31" s="8">
        <v>0</v>
      </c>
      <c r="F31" s="8">
        <v>145</v>
      </c>
      <c r="G31" s="8">
        <v>175</v>
      </c>
      <c r="H31" s="8">
        <v>0</v>
      </c>
      <c r="I31" s="8">
        <v>0</v>
      </c>
      <c r="J31" s="8">
        <v>0</v>
      </c>
      <c r="K31" s="8">
        <v>145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218</v>
      </c>
      <c r="C32" s="18">
        <f t="shared" si="0"/>
        <v>425</v>
      </c>
      <c r="D32" s="8">
        <v>0</v>
      </c>
      <c r="E32" s="8">
        <v>0</v>
      </c>
      <c r="F32" s="8">
        <v>0</v>
      </c>
      <c r="G32" s="8">
        <v>0</v>
      </c>
      <c r="H32" s="8">
        <v>425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209</v>
      </c>
      <c r="C33" s="18">
        <f t="shared" si="0"/>
        <v>425</v>
      </c>
      <c r="D33" s="8">
        <v>0</v>
      </c>
      <c r="E33" s="8">
        <v>225</v>
      </c>
      <c r="F33" s="8">
        <v>0</v>
      </c>
      <c r="G33" s="8">
        <v>200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204</v>
      </c>
      <c r="C34" s="18">
        <f t="shared" si="0"/>
        <v>375</v>
      </c>
      <c r="D34" s="8">
        <v>375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195</v>
      </c>
      <c r="C35" s="18">
        <f t="shared" si="0"/>
        <v>350</v>
      </c>
      <c r="D35" s="8">
        <v>350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216</v>
      </c>
      <c r="C36" s="18">
        <f t="shared" si="0"/>
        <v>325</v>
      </c>
      <c r="D36" s="8">
        <v>0</v>
      </c>
      <c r="E36" s="8">
        <v>0</v>
      </c>
      <c r="F36" s="8">
        <v>325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214</v>
      </c>
      <c r="C37" s="18">
        <f t="shared" si="0"/>
        <v>305</v>
      </c>
      <c r="D37" s="8">
        <v>0</v>
      </c>
      <c r="E37" s="8">
        <v>145</v>
      </c>
      <c r="F37" s="8">
        <v>0</v>
      </c>
      <c r="G37" s="8">
        <v>0</v>
      </c>
      <c r="H37" s="8">
        <v>0</v>
      </c>
      <c r="I37" s="8">
        <v>160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223</v>
      </c>
      <c r="C38" s="18">
        <f t="shared" si="0"/>
        <v>300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300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226</v>
      </c>
      <c r="C39" s="18">
        <f t="shared" si="0"/>
        <v>275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275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220</v>
      </c>
      <c r="C40" s="18">
        <f t="shared" si="0"/>
        <v>260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130</v>
      </c>
      <c r="J40" s="8">
        <v>0</v>
      </c>
      <c r="K40" s="8">
        <v>130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19">
        <v>33</v>
      </c>
      <c r="B41" s="19" t="s">
        <v>196</v>
      </c>
      <c r="C41" s="20">
        <f t="shared" si="0"/>
        <v>250</v>
      </c>
      <c r="D41" s="21">
        <v>250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</row>
    <row r="42" spans="1:15" ht="15" customHeight="1" x14ac:dyDescent="0.2">
      <c r="A42" s="19">
        <v>34</v>
      </c>
      <c r="B42" s="19" t="s">
        <v>193</v>
      </c>
      <c r="C42" s="20">
        <f t="shared" si="0"/>
        <v>175</v>
      </c>
      <c r="D42" s="21">
        <v>175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/>
    </row>
    <row r="43" spans="1:15" ht="15" customHeight="1" x14ac:dyDescent="0.2">
      <c r="A43" s="19">
        <v>34</v>
      </c>
      <c r="B43" s="19" t="s">
        <v>219</v>
      </c>
      <c r="C43" s="20">
        <f t="shared" si="0"/>
        <v>175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175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/>
    </row>
    <row r="44" spans="1:15" ht="15" customHeight="1" x14ac:dyDescent="0.2">
      <c r="A44" s="19">
        <v>35</v>
      </c>
      <c r="B44" s="19" t="s">
        <v>197</v>
      </c>
      <c r="C44" s="20">
        <f t="shared" si="0"/>
        <v>130</v>
      </c>
      <c r="D44" s="21">
        <v>130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</row>
    <row r="45" spans="1:15" ht="15" customHeight="1" x14ac:dyDescent="0.2">
      <c r="A45" s="19">
        <v>35</v>
      </c>
      <c r="B45" s="19" t="s">
        <v>229</v>
      </c>
      <c r="C45" s="20">
        <f t="shared" si="0"/>
        <v>130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130</v>
      </c>
    </row>
    <row r="46" spans="1:15" ht="15" customHeight="1" x14ac:dyDescent="0.2">
      <c r="A46" s="19">
        <v>36</v>
      </c>
      <c r="B46" s="19" t="s">
        <v>189</v>
      </c>
      <c r="C46" s="20">
        <f t="shared" si="0"/>
        <v>115</v>
      </c>
      <c r="D46" s="21">
        <v>115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</row>
    <row r="47" spans="1:15" ht="15" customHeight="1" x14ac:dyDescent="0.2">
      <c r="A47" s="19">
        <v>36</v>
      </c>
      <c r="B47" s="19" t="s">
        <v>215</v>
      </c>
      <c r="C47" s="20">
        <f t="shared" si="0"/>
        <v>115</v>
      </c>
      <c r="D47" s="21">
        <v>0</v>
      </c>
      <c r="E47" s="21">
        <v>115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ht="15" customHeight="1" x14ac:dyDescent="0.2">
      <c r="A48" s="19">
        <v>36</v>
      </c>
      <c r="B48" s="19" t="s">
        <v>228</v>
      </c>
      <c r="C48" s="20">
        <f t="shared" si="0"/>
        <v>115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115</v>
      </c>
      <c r="M48" s="21">
        <v>0</v>
      </c>
      <c r="N48" s="21">
        <v>0</v>
      </c>
      <c r="O48" s="21">
        <v>0</v>
      </c>
    </row>
    <row r="50" spans="1:15" ht="18.75" customHeight="1" x14ac:dyDescent="0.25">
      <c r="A50" s="22" t="s">
        <v>3</v>
      </c>
      <c r="B50" s="23"/>
      <c r="C50" s="2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8.75" customHeight="1" x14ac:dyDescent="0.25">
      <c r="A51" s="24" t="s">
        <v>4</v>
      </c>
      <c r="B51" s="25"/>
      <c r="C51" s="2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ht="18.75" customHeight="1" x14ac:dyDescent="0.25">
      <c r="A52" s="26" t="s">
        <v>5</v>
      </c>
      <c r="B52" s="27"/>
      <c r="C52" s="27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</sheetData>
  <sortState ref="A8:O48">
    <sortCondition descending="1" ref="C8:C48"/>
  </sortState>
  <mergeCells count="9">
    <mergeCell ref="A50:C50"/>
    <mergeCell ref="A51:C51"/>
    <mergeCell ref="A52:C5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177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22" t="s">
        <v>3</v>
      </c>
      <c r="B33" s="23"/>
      <c r="C33" s="2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24" t="s">
        <v>4</v>
      </c>
      <c r="B34" s="25"/>
      <c r="C34" s="2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26" t="s">
        <v>5</v>
      </c>
      <c r="B35" s="27"/>
      <c r="C35" s="27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173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22" t="s">
        <v>3</v>
      </c>
      <c r="B26" s="23"/>
      <c r="C26" s="2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24" t="s">
        <v>4</v>
      </c>
      <c r="B27" s="25"/>
      <c r="C27" s="2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26" t="s">
        <v>5</v>
      </c>
      <c r="B28" s="27"/>
      <c r="C28" s="27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168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22" t="s">
        <v>3</v>
      </c>
      <c r="B28" s="23"/>
      <c r="C28" s="2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24" t="s">
        <v>4</v>
      </c>
      <c r="B29" s="25"/>
      <c r="C29" s="2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26" t="s">
        <v>5</v>
      </c>
      <c r="B30" s="27"/>
      <c r="C30" s="27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160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22" t="s">
        <v>3</v>
      </c>
      <c r="B38" s="23"/>
      <c r="C38" s="2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24" t="s">
        <v>4</v>
      </c>
      <c r="B39" s="25"/>
      <c r="C39" s="2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26" t="s">
        <v>5</v>
      </c>
      <c r="B40" s="27"/>
      <c r="C40" s="2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156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22" t="s">
        <v>3</v>
      </c>
      <c r="B44" s="23"/>
      <c r="C44" s="2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4" t="s">
        <v>4</v>
      </c>
      <c r="B45" s="25"/>
      <c r="C45" s="2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6" t="s">
        <v>5</v>
      </c>
      <c r="B46" s="27"/>
      <c r="C46" s="2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11-5-25 - 2-11-26 (1 quarter)</vt:lpstr>
      <vt:lpstr>7-7-25 - 9-22-25 (3rd quarter)</vt:lpstr>
      <vt:lpstr>4-14-25 - 6-30-25 (2nd quarter)</vt:lpstr>
      <vt:lpstr>1-20-25 - 4-7-25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'11-5-25 - 2-11-26 (1 quarter)'!Print_Area</vt:lpstr>
      <vt:lpstr>'1-20-25 - 4-7-25 (1 quarter)'!Print_Area</vt:lpstr>
      <vt:lpstr>'2-19-23 - 5-21-23 (16 months)'!Print_Area</vt:lpstr>
      <vt:lpstr>'2-4-24 - 4-27-24 (1 quarter)'!Print_Area</vt:lpstr>
      <vt:lpstr>'4-14-25 - 6-30-25 (2nd quarter)'!Print_Area</vt:lpstr>
      <vt:lpstr>'5-4-24 - 7-20-24 (2 quarter)'!Print_Area</vt:lpstr>
      <vt:lpstr>'6-4-23 - 9-10-23 (17 month)'!Print_Area</vt:lpstr>
      <vt:lpstr>'7-27-24 - 10-12-24 (3 quarter)'!Print_Area</vt:lpstr>
      <vt:lpstr>'7-7-25 - 9-22-25 (3rd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2026-01-29T04:37:14Z</cp:lastPrinted>
  <dcterms:created xsi:type="dcterms:W3CDTF">2013-12-12T05:08:35Z</dcterms:created>
  <dcterms:modified xsi:type="dcterms:W3CDTF">2026-01-29T05:22:46Z</dcterms:modified>
</cp:coreProperties>
</file>