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-8-26 - 3-26-26 (26 quarter)" sheetId="67" r:id="rId1"/>
    <sheet name="7-10-25 - 9-25-25 (25 quarter)" sheetId="66" state="hidden" r:id="rId2"/>
    <sheet name="4-17-25 - 7-4-25 (24 quarter)" sheetId="65" state="hidden" r:id="rId3"/>
    <sheet name="1-23-25 - 4-11-25 (23 quarter)" sheetId="64" state="hidden" r:id="rId4"/>
    <sheet name="10-17-24 - 1-9-25 (22 quarter)" sheetId="63" state="hidden" r:id="rId5"/>
    <sheet name="7-11-24 - 10-10-24 (20 quarter)" sheetId="62" state="hidden" r:id="rId6"/>
    <sheet name="4-4-24 - 7-3-24 (19 quarter)" sheetId="61" state="hidden" r:id="rId7"/>
    <sheet name="1-4-24 - 3-28-24 (18 quarter)" sheetId="60" state="hidden" r:id="rId8"/>
    <sheet name="10-5-23 - 12-28-23 (17 quarter)" sheetId="59" state="hidden" r:id="rId9"/>
    <sheet name="7-13-23 - 9-28-23 (16 quarter)" sheetId="58" state="hidden" r:id="rId10"/>
    <sheet name="3-29-23 - 7-6-23 (15 quarterly)" sheetId="57" state="hidden" r:id="rId11"/>
    <sheet name="10-6-22 - 1-3-23 (14 month)" sheetId="56" state="hidden" r:id="rId12"/>
    <sheet name="7-14-22 - 9-29-22 (13 month)" sheetId="55" state="hidden" r:id="rId13"/>
    <sheet name="4-21-22 - 7-7-22 (12 month)" sheetId="54" state="hidden" r:id="rId14"/>
    <sheet name="1-13-22 - 4-14-22 (11 month)" sheetId="53" state="hidden" r:id="rId15"/>
    <sheet name="10-14-21 - 12-30-21 (10 month)" sheetId="52" state="hidden" r:id="rId16"/>
    <sheet name="4-29-21 - 7-15-21 (9 month)" sheetId="51" state="hidden" r:id="rId17"/>
    <sheet name="4-29-21 - 7-15-21 (8 month)" sheetId="50" state="hidden" r:id="rId18"/>
    <sheet name="1-21-21 - 4-22-21 (7 month)" sheetId="49" state="hidden" r:id="rId19"/>
    <sheet name="10-8-20 - 1-14-21 (6 month)" sheetId="48" state="hidden" r:id="rId20"/>
    <sheet name="7-16-20 - 10-1-20 (5 month)" sheetId="47" state="hidden" r:id="rId21"/>
    <sheet name="1-30-20 - 7-9-20 (4 month)" sheetId="46" state="hidden" r:id="rId22"/>
    <sheet name="10-17-19 - 1-23-20 (3 month)" sheetId="45" state="hidden" r:id="rId23"/>
    <sheet name="7-11-19 - 10-3-19 (2 month)" sheetId="44" state="hidden" r:id="rId24"/>
    <sheet name="4-4-19 - 6-27-19 (1 month)" sheetId="43" state="hidden" r:id="rId25"/>
  </sheets>
  <definedNames>
    <definedName name="_xlnm._FilterDatabase" localSheetId="22" hidden="1">'10-17-19 - 1-23-20 (3 month)'!$A$7:$P$57</definedName>
    <definedName name="_xlnm.Print_Area" localSheetId="22">'10-17-19 - 1-23-20 (3 month)'!$A$1:$P$61</definedName>
    <definedName name="_xlnm.Print_Area" localSheetId="4">'10-17-24 - 1-9-25 (22 quarter)'!$A$1:$O$62</definedName>
    <definedName name="_xlnm.Print_Area" localSheetId="8">'10-5-23 - 12-28-23 (17 quarter)'!$A$1:$P$76</definedName>
    <definedName name="_xlnm.Print_Area" localSheetId="3">'1-23-25 - 4-11-25 (23 quarter)'!$A$1:$O$62</definedName>
    <definedName name="_xlnm.Print_Area" localSheetId="7">'1-4-24 - 3-28-24 (18 quarter)'!$A$1:$P$65</definedName>
    <definedName name="_xlnm.Print_Area" localSheetId="0">'1-8-26 - 3-26-26 (26 quarter)'!$A$1:$O$46</definedName>
    <definedName name="_xlnm.Print_Area" localSheetId="10">'3-29-23 - 7-6-23 (15 quarterly)'!$A$1:$R$87</definedName>
    <definedName name="_xlnm.Print_Area" localSheetId="2">'4-17-25 - 7-4-25 (24 quarter)'!$A$1:$O$66</definedName>
    <definedName name="_xlnm.Print_Area" localSheetId="24">'4-4-19 - 6-27-19 (1 month)'!$A$1:$P$88</definedName>
    <definedName name="_xlnm.Print_Area" localSheetId="6">'4-4-24 - 7-3-24 (19 quarter)'!$A$1:$Q$55</definedName>
    <definedName name="_xlnm.Print_Area" localSheetId="1">'7-10-25 - 9-25-25 (25 quarter)'!$A$1:$O$63</definedName>
    <definedName name="_xlnm.Print_Area" localSheetId="23">'7-11-19 - 10-3-19 (2 month)'!$A$1:$P$65</definedName>
    <definedName name="_xlnm.Print_Area" localSheetId="5">'7-11-24 - 10-10-24 (20 quarter)'!$A$1:$Q$64</definedName>
    <definedName name="_xlnm.Print_Area" localSheetId="9">'7-13-23 - 9-28-23 (16 quarter)'!$A$1:$O$68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67" l="1"/>
  <c r="C38" i="67"/>
  <c r="C34" i="67"/>
  <c r="C26" i="67"/>
  <c r="C41" i="67"/>
  <c r="C22" i="67"/>
  <c r="C27" i="67"/>
  <c r="C36" i="67"/>
  <c r="C32" i="67"/>
  <c r="C31" i="67"/>
  <c r="C20" i="67"/>
  <c r="C29" i="67"/>
  <c r="C37" i="67"/>
  <c r="C25" i="67"/>
  <c r="C35" i="67"/>
  <c r="C18" i="67"/>
  <c r="C33" i="67"/>
  <c r="C13" i="67"/>
  <c r="C30" i="67"/>
  <c r="C19" i="67" l="1"/>
  <c r="C40" i="67"/>
  <c r="C5" i="67"/>
  <c r="C17" i="67"/>
  <c r="C10" i="67"/>
  <c r="C7" i="67"/>
  <c r="C14" i="67"/>
  <c r="C16" i="67"/>
  <c r="C24" i="67"/>
  <c r="C23" i="67" l="1"/>
  <c r="C12" i="67"/>
  <c r="C28" i="67"/>
  <c r="C11" i="67"/>
  <c r="C21" i="67"/>
  <c r="C6" i="67"/>
  <c r="C8" i="67"/>
  <c r="C15" i="67"/>
  <c r="C9" i="67"/>
  <c r="C39" i="67"/>
  <c r="C47" i="66" l="1"/>
  <c r="C59" i="66" l="1"/>
  <c r="C50" i="66"/>
  <c r="C57" i="66" l="1"/>
  <c r="C48" i="66"/>
  <c r="C51" i="66"/>
  <c r="C46" i="66"/>
  <c r="C41" i="66"/>
  <c r="C40" i="66"/>
  <c r="C37" i="66" l="1"/>
  <c r="C34" i="66"/>
  <c r="C38" i="66"/>
  <c r="C56" i="66" l="1"/>
  <c r="C49" i="66"/>
  <c r="C54" i="66"/>
  <c r="C44" i="66"/>
  <c r="C13" i="66"/>
  <c r="C32" i="66"/>
  <c r="C23" i="66"/>
  <c r="C55" i="66" l="1"/>
  <c r="C21" i="66"/>
  <c r="C22" i="66"/>
  <c r="C16" i="66"/>
  <c r="C15" i="66"/>
  <c r="C36" i="66"/>
  <c r="C52" i="66"/>
  <c r="C27" i="66"/>
  <c r="C26" i="66"/>
  <c r="C42" i="66"/>
  <c r="C45" i="66" l="1"/>
  <c r="C24" i="66"/>
  <c r="C58" i="66"/>
  <c r="C53" i="66"/>
  <c r="C28" i="66"/>
  <c r="C25" i="66"/>
  <c r="C33" i="66"/>
  <c r="C43" i="66" l="1"/>
  <c r="C29" i="66"/>
  <c r="C14" i="66"/>
  <c r="C39" i="66"/>
  <c r="C8" i="66"/>
  <c r="C31" i="66"/>
  <c r="C35" i="66"/>
  <c r="C30" i="66"/>
  <c r="C9" i="66"/>
  <c r="C12" i="66"/>
  <c r="C10" i="66"/>
  <c r="C19" i="66"/>
  <c r="C18" i="66"/>
  <c r="C17" i="66"/>
  <c r="C20" i="66"/>
  <c r="C11" i="66"/>
  <c r="C62" i="65" l="1"/>
  <c r="C59" i="65"/>
  <c r="C54" i="65"/>
  <c r="C43" i="65"/>
  <c r="C30" i="65" l="1"/>
  <c r="C45" i="65"/>
  <c r="C23" i="65" l="1"/>
  <c r="C58" i="65" l="1"/>
  <c r="C53" i="65"/>
  <c r="C37" i="65"/>
  <c r="C48" i="65"/>
  <c r="C47" i="65"/>
  <c r="C46" i="65"/>
  <c r="C50" i="65"/>
  <c r="C27" i="65"/>
  <c r="C60" i="65" l="1"/>
  <c r="C56" i="65"/>
  <c r="C20" i="65" l="1"/>
  <c r="C61" i="65"/>
  <c r="C36" i="65"/>
  <c r="C33" i="65"/>
  <c r="C41" i="65"/>
  <c r="C35" i="65"/>
  <c r="C21" i="65" l="1"/>
  <c r="C18" i="65"/>
  <c r="C22" i="65"/>
  <c r="C19" i="65"/>
  <c r="C49" i="65"/>
  <c r="C42" i="65"/>
  <c r="C38" i="65"/>
  <c r="C26" i="65"/>
  <c r="C34" i="65"/>
  <c r="C24" i="65"/>
  <c r="C13" i="65" l="1"/>
  <c r="C29" i="65"/>
  <c r="C12" i="65"/>
  <c r="C39" i="65"/>
  <c r="C31" i="65"/>
  <c r="C15" i="65"/>
  <c r="C32" i="65" l="1"/>
  <c r="C55" i="65"/>
  <c r="C44" i="65"/>
  <c r="C10" i="65"/>
  <c r="C57" i="65"/>
  <c r="C28" i="65"/>
  <c r="C17" i="65"/>
  <c r="C11" i="65"/>
  <c r="C8" i="65"/>
  <c r="C40" i="65"/>
  <c r="C51" i="65"/>
  <c r="C52" i="65"/>
  <c r="C14" i="65"/>
  <c r="C25" i="65"/>
  <c r="C9" i="65"/>
  <c r="C16" i="65"/>
  <c r="C55" i="64" l="1"/>
  <c r="C44" i="64" l="1"/>
  <c r="C30" i="64" l="1"/>
  <c r="C52" i="64"/>
  <c r="C51" i="64"/>
  <c r="C57" i="64" l="1"/>
  <c r="C54" i="64"/>
  <c r="C26" i="64"/>
  <c r="C46" i="64"/>
  <c r="C56" i="64" l="1"/>
  <c r="C47" i="64"/>
  <c r="C36" i="64"/>
  <c r="C45" i="64"/>
  <c r="C42" i="64" l="1"/>
  <c r="C35" i="64"/>
  <c r="C48" i="64"/>
  <c r="C53" i="64" l="1"/>
  <c r="C41" i="64"/>
  <c r="C40" i="64" l="1"/>
  <c r="C50" i="64"/>
  <c r="C23" i="64"/>
  <c r="C37" i="64"/>
  <c r="C24" i="64"/>
  <c r="C58" i="64"/>
  <c r="C38" i="64"/>
  <c r="C31" i="64"/>
  <c r="C33" i="64"/>
  <c r="C20" i="64"/>
  <c r="C49" i="64"/>
  <c r="C34" i="64"/>
  <c r="C13" i="64"/>
  <c r="C28" i="64"/>
  <c r="C15" i="64"/>
  <c r="C22" i="64"/>
  <c r="C10" i="64" l="1"/>
  <c r="C29" i="64"/>
  <c r="C25" i="64"/>
  <c r="C39" i="64"/>
  <c r="C21" i="64"/>
  <c r="C11" i="64"/>
  <c r="C43" i="64"/>
  <c r="C8" i="64"/>
  <c r="C14" i="64"/>
  <c r="C32" i="64"/>
  <c r="C16" i="64"/>
  <c r="C27" i="64"/>
  <c r="C19" i="64"/>
  <c r="C9" i="64"/>
  <c r="C18" i="64"/>
  <c r="C12" i="64"/>
  <c r="C17" i="64"/>
  <c r="C52" i="63" l="1"/>
  <c r="C46" i="63"/>
  <c r="C57" i="63"/>
  <c r="C49" i="63" l="1"/>
  <c r="C53" i="63" l="1"/>
  <c r="C48" i="63"/>
  <c r="C23" i="63"/>
  <c r="C43" i="63"/>
  <c r="C47" i="63" l="1"/>
  <c r="C36" i="63"/>
  <c r="C54" i="63" l="1"/>
  <c r="C33" i="63"/>
  <c r="C44" i="63" l="1"/>
  <c r="C40" i="63"/>
  <c r="C42" i="63"/>
  <c r="C37" i="63"/>
  <c r="C55" i="63"/>
  <c r="C56" i="63"/>
  <c r="C34" i="63"/>
  <c r="C50" i="63"/>
  <c r="C28" i="63"/>
  <c r="C22" i="63"/>
  <c r="C51" i="63"/>
  <c r="C30" i="63"/>
  <c r="C15" i="63"/>
  <c r="C38" i="63"/>
  <c r="C35" i="63"/>
  <c r="C24" i="63"/>
  <c r="C29" i="63" l="1"/>
  <c r="C25" i="63"/>
  <c r="C18" i="63"/>
  <c r="C14" i="63"/>
  <c r="C26" i="63"/>
  <c r="C17" i="63"/>
  <c r="C31" i="63"/>
  <c r="C39" i="63" l="1"/>
  <c r="C20" i="63"/>
  <c r="C16" i="63"/>
  <c r="C32" i="63"/>
  <c r="C41" i="63"/>
  <c r="C8" i="63"/>
  <c r="C19" i="63"/>
  <c r="C9" i="63"/>
  <c r="C13" i="63"/>
  <c r="C10" i="63"/>
  <c r="C11" i="63"/>
  <c r="C21" i="63"/>
  <c r="C45" i="63"/>
  <c r="C12" i="63"/>
  <c r="C27" i="63"/>
  <c r="C55" i="62" l="1"/>
  <c r="C52" i="62"/>
  <c r="C36" i="62"/>
  <c r="C48" i="62" l="1"/>
  <c r="C41" i="62" l="1"/>
  <c r="C54" i="62"/>
  <c r="C29" i="62"/>
  <c r="C60" i="62"/>
  <c r="C37" i="62"/>
  <c r="C24" i="62"/>
  <c r="C31" i="62"/>
  <c r="C51" i="62" l="1"/>
  <c r="C27" i="62"/>
  <c r="C50" i="62" l="1"/>
  <c r="C46" i="62"/>
  <c r="C57" i="62"/>
  <c r="C30" i="62"/>
  <c r="C33" i="62"/>
  <c r="C22" i="62"/>
  <c r="C44" i="62"/>
  <c r="C59" i="62" l="1"/>
  <c r="C43" i="62"/>
  <c r="C49" i="62"/>
  <c r="C40" i="62"/>
  <c r="C35" i="62" l="1"/>
  <c r="C58" i="62"/>
  <c r="C17" i="62"/>
  <c r="C32" i="62"/>
  <c r="C45" i="62"/>
  <c r="C42" i="62"/>
  <c r="C12" i="62" l="1"/>
  <c r="C56" i="62"/>
  <c r="C16" i="62"/>
  <c r="C28" i="62"/>
  <c r="C23" i="62"/>
  <c r="C53" i="62"/>
  <c r="C19" i="62"/>
  <c r="C13" i="62"/>
  <c r="C39" i="62"/>
  <c r="C20" i="62"/>
  <c r="C47" i="62"/>
  <c r="C25" i="62"/>
  <c r="C18" i="62"/>
  <c r="C21" i="62"/>
  <c r="C26" i="62"/>
  <c r="C38" i="62"/>
  <c r="C14" i="62"/>
  <c r="C10" i="62"/>
  <c r="C8" i="62"/>
  <c r="C15" i="62"/>
  <c r="C34" i="62"/>
  <c r="C11" i="62"/>
  <c r="C9" i="62"/>
  <c r="C45" i="61" l="1"/>
  <c r="C44" i="61" l="1"/>
  <c r="C39" i="61"/>
  <c r="C37" i="61" l="1"/>
  <c r="C41" i="61"/>
  <c r="C51" i="61" l="1"/>
  <c r="C40" i="61"/>
  <c r="C35" i="61" l="1"/>
  <c r="C50" i="61"/>
  <c r="C27" i="61"/>
  <c r="C47" i="61" l="1"/>
  <c r="C38" i="61"/>
  <c r="C46" i="61"/>
  <c r="C34" i="61"/>
  <c r="C26" i="61" l="1"/>
  <c r="C42" i="61"/>
  <c r="C25" i="61"/>
  <c r="C49" i="61"/>
  <c r="C21" i="61"/>
  <c r="C32" i="61"/>
  <c r="C15" i="61"/>
  <c r="C22" i="61"/>
  <c r="C20" i="61"/>
  <c r="C48" i="61"/>
  <c r="C23" i="61"/>
  <c r="C36" i="61"/>
  <c r="C24" i="61"/>
  <c r="C9" i="61"/>
  <c r="C14" i="61"/>
  <c r="C43" i="61"/>
  <c r="C29" i="61"/>
  <c r="C33" i="61"/>
  <c r="C10" i="61"/>
  <c r="C30" i="61"/>
  <c r="C17" i="61"/>
  <c r="C18" i="61"/>
  <c r="C19" i="61"/>
  <c r="C8" i="61"/>
  <c r="C13" i="61"/>
  <c r="C28" i="61"/>
  <c r="C16" i="61"/>
  <c r="C11" i="61"/>
  <c r="C31" i="61"/>
  <c r="C12" i="61"/>
  <c r="C53" i="60" l="1"/>
  <c r="C60" i="60"/>
  <c r="C42" i="60"/>
  <c r="C36" i="60"/>
  <c r="C45" i="60"/>
  <c r="C46" i="60"/>
  <c r="C49" i="60"/>
  <c r="C56" i="60"/>
  <c r="C52" i="60"/>
  <c r="C44" i="60"/>
  <c r="C41" i="60"/>
  <c r="C61" i="60"/>
  <c r="C50" i="60"/>
  <c r="C59" i="60"/>
  <c r="C58" i="60"/>
  <c r="C57" i="60"/>
  <c r="C37" i="60"/>
  <c r="C55" i="60"/>
  <c r="C29" i="60"/>
  <c r="C54" i="60"/>
  <c r="C31" i="60"/>
  <c r="C51" i="60"/>
  <c r="C48" i="60"/>
  <c r="C39" i="60"/>
  <c r="C47" i="60"/>
  <c r="C30" i="60"/>
  <c r="C24" i="60"/>
  <c r="C43" i="60"/>
  <c r="C35" i="60"/>
  <c r="C40" i="60"/>
  <c r="C33" i="60"/>
  <c r="C34" i="60"/>
  <c r="C38" i="60"/>
  <c r="C28" i="60"/>
  <c r="C17" i="60"/>
  <c r="C32" i="60"/>
  <c r="C18" i="60"/>
  <c r="C14" i="60"/>
  <c r="C27" i="60"/>
  <c r="C21" i="60"/>
  <c r="C25" i="60"/>
  <c r="C22" i="60"/>
  <c r="C19" i="60"/>
  <c r="C23" i="60"/>
  <c r="C15" i="60"/>
  <c r="C11" i="60"/>
  <c r="C16" i="60"/>
  <c r="C13" i="60"/>
  <c r="C9" i="60"/>
  <c r="C20" i="60"/>
  <c r="C26" i="60"/>
  <c r="C12" i="60"/>
  <c r="C10" i="60"/>
  <c r="C8" i="60"/>
  <c r="C50" i="59"/>
  <c r="C44" i="59"/>
  <c r="C43" i="59"/>
  <c r="C40" i="59"/>
  <c r="C59" i="59"/>
  <c r="C58" i="59"/>
  <c r="C52" i="59"/>
  <c r="C46" i="59"/>
  <c r="C61" i="59"/>
  <c r="C64" i="59"/>
  <c r="C56" i="59"/>
  <c r="C51" i="59"/>
  <c r="C29" i="59"/>
  <c r="C35" i="59"/>
  <c r="C49" i="59"/>
  <c r="C28" i="59"/>
  <c r="C48" i="59"/>
  <c r="C14" i="59"/>
  <c r="C72" i="59"/>
  <c r="C68" i="59"/>
  <c r="C30" i="59"/>
  <c r="C71" i="59"/>
  <c r="C36" i="59"/>
  <c r="C33" i="59"/>
  <c r="C22" i="59"/>
  <c r="C34" i="59"/>
  <c r="C63" i="59"/>
  <c r="C27" i="59"/>
  <c r="C47" i="59"/>
  <c r="C54" i="59"/>
  <c r="C67" i="59"/>
  <c r="C57" i="59"/>
  <c r="C19" i="59"/>
  <c r="C24" i="59"/>
  <c r="C45" i="59"/>
  <c r="C60" i="59"/>
  <c r="C11" i="59"/>
  <c r="C66" i="59"/>
  <c r="C55" i="59"/>
  <c r="C18" i="59"/>
  <c r="C42" i="59"/>
  <c r="C53" i="59"/>
  <c r="C70" i="59"/>
  <c r="C32" i="59"/>
  <c r="C69" i="59"/>
  <c r="C62" i="59"/>
  <c r="C26" i="59"/>
  <c r="C21" i="59"/>
  <c r="C13" i="59"/>
  <c r="C23" i="59"/>
  <c r="C9" i="59"/>
  <c r="C38" i="59"/>
  <c r="C12" i="59"/>
  <c r="C17" i="59"/>
  <c r="C65" i="59"/>
  <c r="C20" i="59"/>
  <c r="C39" i="59"/>
  <c r="C41" i="59"/>
  <c r="C10" i="59"/>
  <c r="C15" i="59"/>
  <c r="C37" i="59"/>
  <c r="C16" i="59"/>
  <c r="C8" i="59"/>
  <c r="C25" i="59"/>
  <c r="C31" i="59"/>
  <c r="C60" i="58"/>
  <c r="C47" i="58"/>
  <c r="C64" i="58"/>
  <c r="C50" i="58"/>
  <c r="C44" i="58"/>
  <c r="C61" i="58"/>
  <c r="C52" i="58"/>
  <c r="C63" i="58"/>
  <c r="C57" i="58"/>
  <c r="C42" i="58"/>
  <c r="C38" i="58"/>
  <c r="C45" i="58"/>
  <c r="C54" i="58"/>
  <c r="C51" i="58"/>
  <c r="C46" i="58"/>
  <c r="C12" i="58"/>
  <c r="C23" i="58"/>
  <c r="C36" i="58"/>
  <c r="C26" i="58"/>
  <c r="C49" i="58"/>
  <c r="C20" i="58"/>
  <c r="C35" i="58"/>
  <c r="C31" i="58"/>
  <c r="C58" i="58"/>
  <c r="C24" i="58"/>
  <c r="C48" i="58"/>
  <c r="C37" i="58"/>
  <c r="C22" i="58"/>
  <c r="C53" i="58"/>
  <c r="C39" i="58"/>
  <c r="C29" i="58"/>
  <c r="C25" i="58"/>
  <c r="C56" i="58"/>
  <c r="C19" i="58"/>
  <c r="C15" i="58"/>
  <c r="C14" i="58"/>
  <c r="C27" i="58"/>
  <c r="C33" i="58"/>
  <c r="C10" i="58"/>
  <c r="C43" i="58"/>
  <c r="C9" i="58"/>
  <c r="C41" i="58"/>
  <c r="C18" i="58"/>
  <c r="C30" i="58"/>
  <c r="C17" i="58"/>
  <c r="C62" i="58"/>
  <c r="C55" i="58"/>
  <c r="C21" i="58"/>
  <c r="C16" i="58"/>
  <c r="C34" i="58"/>
  <c r="C40" i="58"/>
  <c r="C8" i="58"/>
  <c r="C28" i="58"/>
  <c r="C32" i="58"/>
  <c r="C13" i="58"/>
  <c r="C11" i="58"/>
  <c r="C59" i="58"/>
  <c r="C81" i="57"/>
  <c r="C75" i="57"/>
  <c r="C72" i="57"/>
  <c r="C62" i="57"/>
  <c r="C80" i="57"/>
  <c r="C54" i="57"/>
  <c r="C79" i="57"/>
  <c r="C74" i="57"/>
  <c r="C42" i="57"/>
  <c r="C83" i="57"/>
  <c r="C40" i="57"/>
  <c r="C60" i="57"/>
  <c r="C22" i="57"/>
  <c r="C76" i="57"/>
  <c r="C32" i="57"/>
  <c r="C57" i="57"/>
  <c r="C47" i="57"/>
  <c r="C63" i="57"/>
  <c r="C70" i="57"/>
  <c r="C68" i="57"/>
  <c r="C18" i="57"/>
  <c r="C34" i="57"/>
  <c r="C50" i="57"/>
  <c r="C46" i="57"/>
  <c r="C43" i="57"/>
  <c r="C66" i="57"/>
  <c r="C65" i="57"/>
  <c r="C64" i="57"/>
  <c r="C44" i="57"/>
  <c r="C26" i="57"/>
  <c r="C39" i="57"/>
  <c r="C71" i="57"/>
  <c r="C58" i="57"/>
  <c r="C25" i="57"/>
  <c r="C28" i="57"/>
  <c r="C29" i="57"/>
  <c r="C77" i="57"/>
  <c r="C20" i="57"/>
  <c r="C27" i="57"/>
  <c r="C52" i="57"/>
  <c r="C45" i="57"/>
  <c r="C55" i="57"/>
  <c r="C35" i="57"/>
  <c r="C82" i="57"/>
  <c r="C78" i="57"/>
  <c r="C73" i="57"/>
  <c r="C56" i="57"/>
  <c r="C41" i="57"/>
  <c r="C24" i="57"/>
  <c r="C36" i="57"/>
  <c r="C53" i="57"/>
  <c r="C23" i="57"/>
  <c r="C51" i="57"/>
  <c r="C17" i="57"/>
  <c r="C15" i="57"/>
  <c r="C61" i="57"/>
  <c r="C69" i="57"/>
  <c r="C67" i="57"/>
  <c r="C14" i="57"/>
  <c r="C37" i="57"/>
  <c r="C59" i="57"/>
  <c r="C11" i="57"/>
  <c r="C21" i="57"/>
  <c r="C49" i="57"/>
  <c r="C38" i="57"/>
  <c r="C9" i="57"/>
  <c r="C30" i="57"/>
  <c r="C10" i="57"/>
  <c r="C33" i="57"/>
  <c r="C31" i="57"/>
  <c r="C13" i="57"/>
  <c r="C12" i="57"/>
  <c r="C16" i="57"/>
  <c r="C8" i="57"/>
  <c r="C19" i="57"/>
  <c r="C48" i="57"/>
  <c r="C59" i="56"/>
  <c r="C53" i="56"/>
  <c r="C67" i="56"/>
  <c r="C50" i="56"/>
  <c r="C69" i="56"/>
  <c r="C68" i="56"/>
  <c r="C66" i="56"/>
  <c r="C57" i="56"/>
  <c r="C65" i="56"/>
  <c r="C64" i="56"/>
  <c r="C40" i="56"/>
  <c r="C63" i="56"/>
  <c r="C62" i="56"/>
  <c r="C61" i="56"/>
  <c r="C60" i="56"/>
  <c r="C58" i="56"/>
  <c r="C56" i="56"/>
  <c r="C55" i="56"/>
  <c r="C54" i="56"/>
  <c r="C52" i="56"/>
  <c r="C51" i="56"/>
  <c r="C49" i="56"/>
  <c r="C48" i="56"/>
  <c r="C47" i="56"/>
  <c r="C39" i="56"/>
  <c r="C46" i="56"/>
  <c r="C45" i="56"/>
  <c r="C44" i="56"/>
  <c r="C43" i="56"/>
  <c r="C42" i="56"/>
  <c r="C41" i="56"/>
  <c r="C24" i="56"/>
  <c r="C38" i="56"/>
  <c r="C37" i="56"/>
  <c r="C19" i="56"/>
  <c r="C28" i="56"/>
  <c r="C33" i="56"/>
  <c r="C36" i="56"/>
  <c r="C35" i="56"/>
  <c r="C30" i="56"/>
  <c r="C34" i="56"/>
  <c r="C32" i="56"/>
  <c r="C27" i="56"/>
  <c r="C31" i="56"/>
  <c r="C29" i="56"/>
  <c r="C18" i="56"/>
  <c r="C22" i="56"/>
  <c r="C23" i="56"/>
  <c r="C26" i="56"/>
  <c r="C25" i="56"/>
  <c r="C21" i="56"/>
  <c r="C20" i="56"/>
  <c r="C15" i="56"/>
  <c r="C16" i="56"/>
  <c r="C13" i="56"/>
  <c r="C14" i="56"/>
  <c r="C17" i="56"/>
  <c r="C11" i="56"/>
  <c r="C12" i="56"/>
  <c r="C10" i="56"/>
  <c r="C9" i="56"/>
  <c r="C8" i="56"/>
  <c r="C67" i="55"/>
  <c r="C60" i="55"/>
  <c r="C49" i="55"/>
  <c r="C62" i="55"/>
  <c r="C42" i="55"/>
  <c r="C56" i="55"/>
  <c r="C68" i="55"/>
  <c r="C46" i="55"/>
  <c r="C31" i="55"/>
  <c r="C64" i="55"/>
  <c r="C47" i="55"/>
  <c r="C24" i="55"/>
  <c r="C69" i="55"/>
  <c r="C45" i="55"/>
  <c r="C13" i="55"/>
  <c r="C12" i="55"/>
  <c r="C21" i="55"/>
  <c r="C61" i="55"/>
  <c r="C37" i="55"/>
  <c r="C70" i="55"/>
  <c r="C58" i="55"/>
  <c r="C40" i="55"/>
  <c r="C20" i="55"/>
  <c r="C38" i="55"/>
  <c r="C14" i="55"/>
  <c r="C63" i="55"/>
  <c r="C27" i="55"/>
  <c r="C59" i="55"/>
  <c r="C32" i="55"/>
  <c r="C26" i="55"/>
  <c r="C8" i="55"/>
  <c r="C11" i="55"/>
  <c r="C30" i="55"/>
  <c r="C52" i="55"/>
  <c r="C71" i="55"/>
  <c r="C53" i="55"/>
  <c r="C51" i="55"/>
  <c r="C44" i="55"/>
  <c r="C43" i="55"/>
  <c r="C54" i="55"/>
  <c r="C50" i="55"/>
  <c r="C66" i="55"/>
  <c r="C35" i="55"/>
  <c r="C19" i="55"/>
  <c r="C23" i="55"/>
  <c r="C34" i="55"/>
  <c r="C29" i="55"/>
  <c r="C55" i="55"/>
  <c r="C41" i="55"/>
  <c r="C48" i="55"/>
  <c r="C25" i="55"/>
  <c r="C57" i="55"/>
  <c r="C15" i="55"/>
  <c r="C22" i="55"/>
  <c r="C36" i="55"/>
  <c r="C33" i="55"/>
  <c r="C39" i="55"/>
  <c r="C65" i="55"/>
  <c r="C17" i="55"/>
  <c r="C28" i="55"/>
  <c r="C9" i="55"/>
  <c r="C10" i="55"/>
  <c r="C16" i="55"/>
  <c r="C18" i="55"/>
  <c r="C35" i="54"/>
  <c r="C71" i="54"/>
  <c r="C66" i="54"/>
  <c r="C57" i="54"/>
  <c r="C38" i="54"/>
  <c r="C42" i="54"/>
  <c r="C21" i="54"/>
  <c r="C17" i="54"/>
  <c r="C39" i="54"/>
  <c r="C47" i="54"/>
  <c r="C22" i="54"/>
  <c r="C59" i="54"/>
  <c r="C43" i="54"/>
  <c r="C9" i="54"/>
  <c r="C12" i="54"/>
  <c r="C49" i="54"/>
  <c r="C58" i="54"/>
  <c r="C60" i="54"/>
  <c r="C30" i="54"/>
  <c r="C64" i="54"/>
  <c r="C15" i="54"/>
  <c r="C61" i="54"/>
  <c r="C20" i="54"/>
  <c r="C8" i="54"/>
  <c r="C29" i="54"/>
  <c r="C69" i="54"/>
  <c r="C34" i="54"/>
  <c r="C56" i="54"/>
  <c r="C52" i="54"/>
  <c r="C27" i="54"/>
  <c r="C32" i="54"/>
  <c r="C63" i="54"/>
  <c r="C28" i="54"/>
  <c r="C13" i="54"/>
  <c r="C23" i="54"/>
  <c r="C10" i="54"/>
  <c r="C37" i="54"/>
  <c r="C46" i="54"/>
  <c r="C53" i="54"/>
  <c r="C31" i="54"/>
  <c r="C33" i="54"/>
  <c r="C68" i="54"/>
  <c r="C44" i="54"/>
  <c r="C11" i="54"/>
  <c r="C55" i="54"/>
  <c r="C45" i="54"/>
  <c r="C25" i="54"/>
  <c r="C65" i="54"/>
  <c r="C62" i="54"/>
  <c r="C26" i="54"/>
  <c r="C18" i="54"/>
  <c r="C67" i="54"/>
  <c r="C54" i="54"/>
  <c r="C48" i="54"/>
  <c r="C70" i="54"/>
  <c r="C51" i="54"/>
  <c r="C40" i="54"/>
  <c r="C19" i="54"/>
  <c r="C24" i="54"/>
  <c r="C16" i="54"/>
  <c r="C36" i="54"/>
  <c r="C50" i="54"/>
  <c r="C14" i="54"/>
  <c r="C41" i="54"/>
  <c r="C52" i="53"/>
  <c r="C43" i="53"/>
  <c r="C41" i="53"/>
  <c r="C60" i="53"/>
  <c r="C50" i="53"/>
  <c r="C47" i="53"/>
  <c r="C61" i="53"/>
  <c r="C57" i="53"/>
  <c r="C38" i="53"/>
  <c r="C34" i="53"/>
  <c r="C39" i="53"/>
  <c r="C51" i="53"/>
  <c r="C36" i="53"/>
  <c r="C63" i="53"/>
  <c r="C24" i="53"/>
  <c r="C53" i="53"/>
  <c r="C48" i="53"/>
  <c r="C54" i="53"/>
  <c r="C35" i="53"/>
  <c r="C45" i="53"/>
  <c r="C66" i="53"/>
  <c r="C21" i="53"/>
  <c r="C44" i="53"/>
  <c r="C64" i="53"/>
  <c r="C16" i="53"/>
  <c r="C9" i="53"/>
  <c r="C56" i="53"/>
  <c r="C22" i="53"/>
  <c r="C62" i="53"/>
  <c r="C59" i="53"/>
  <c r="C58" i="53"/>
  <c r="C23" i="53"/>
  <c r="C20" i="53"/>
  <c r="C65" i="53"/>
  <c r="C14" i="53"/>
  <c r="C49" i="53"/>
  <c r="C29" i="53"/>
  <c r="C19" i="53"/>
  <c r="C13" i="53"/>
  <c r="C27" i="53"/>
  <c r="C40" i="53"/>
  <c r="C28" i="53"/>
  <c r="C10" i="53"/>
  <c r="C30" i="53"/>
  <c r="C42" i="53"/>
  <c r="C37" i="53"/>
  <c r="C55" i="53"/>
  <c r="C33" i="53"/>
  <c r="C8" i="53"/>
  <c r="C15" i="53"/>
  <c r="C11" i="53"/>
  <c r="C12" i="53"/>
  <c r="C32" i="53"/>
  <c r="C26" i="53"/>
  <c r="C18" i="53"/>
  <c r="C31" i="53"/>
  <c r="C25" i="53"/>
  <c r="C17" i="53"/>
  <c r="C46" i="53"/>
  <c r="C57" i="52"/>
  <c r="C53" i="52"/>
  <c r="C41" i="52"/>
  <c r="C52" i="52"/>
  <c r="C51" i="52"/>
  <c r="C44" i="52"/>
  <c r="C43" i="52"/>
  <c r="C37" i="52"/>
  <c r="C58" i="52"/>
  <c r="C50" i="52"/>
  <c r="C38" i="52"/>
  <c r="C34" i="52"/>
  <c r="C42" i="52"/>
  <c r="C39" i="52"/>
  <c r="C20" i="52"/>
  <c r="C32" i="52"/>
  <c r="C55" i="52"/>
  <c r="C49" i="52"/>
  <c r="C36" i="52"/>
  <c r="C59" i="52"/>
  <c r="C40" i="52"/>
  <c r="C29" i="52"/>
  <c r="C54" i="52"/>
  <c r="C46" i="52"/>
  <c r="C45" i="52"/>
  <c r="C19" i="52"/>
  <c r="C56" i="52"/>
  <c r="C23" i="52"/>
  <c r="C18" i="52"/>
  <c r="C48" i="52"/>
  <c r="C47" i="52"/>
  <c r="C10" i="52"/>
  <c r="E16" i="52"/>
  <c r="C16" i="52" s="1"/>
  <c r="C31" i="52"/>
  <c r="C28" i="52"/>
  <c r="C17" i="52"/>
  <c r="C21" i="52"/>
  <c r="C35" i="52"/>
  <c r="C27" i="52"/>
  <c r="C33" i="52"/>
  <c r="C15" i="52"/>
  <c r="C30" i="52"/>
  <c r="C14" i="52"/>
  <c r="C13" i="52"/>
  <c r="C25" i="52"/>
  <c r="C22" i="52"/>
  <c r="C24" i="52"/>
  <c r="C11" i="52"/>
  <c r="C26" i="52"/>
  <c r="C8" i="52"/>
  <c r="C12" i="52"/>
  <c r="C9" i="52"/>
  <c r="C35" i="51"/>
  <c r="C55" i="51"/>
  <c r="C53" i="51"/>
  <c r="C43" i="51"/>
  <c r="C25" i="51"/>
  <c r="C37" i="51"/>
  <c r="C52" i="51"/>
  <c r="C49" i="51"/>
  <c r="C30" i="51"/>
  <c r="C56" i="51"/>
  <c r="C29" i="51"/>
  <c r="C40" i="51"/>
  <c r="C36" i="51"/>
  <c r="C33" i="51"/>
  <c r="C17" i="51"/>
  <c r="C50" i="51"/>
  <c r="C20" i="51"/>
  <c r="C19" i="51"/>
  <c r="C42" i="51"/>
  <c r="C27" i="51"/>
  <c r="C28" i="51"/>
  <c r="C23" i="51"/>
  <c r="C8" i="51"/>
  <c r="C10" i="51"/>
  <c r="C45" i="51"/>
  <c r="C48" i="51"/>
  <c r="C44" i="51"/>
  <c r="C46" i="51"/>
  <c r="C41" i="51"/>
  <c r="C38" i="51"/>
  <c r="C47" i="51"/>
  <c r="C51" i="51"/>
  <c r="C39" i="51"/>
  <c r="C11" i="51"/>
  <c r="C21" i="51"/>
  <c r="C32" i="51"/>
  <c r="C54" i="51"/>
  <c r="C24" i="51"/>
  <c r="C31" i="51"/>
  <c r="C15" i="51"/>
  <c r="C34" i="51"/>
  <c r="C12" i="51"/>
  <c r="C13" i="51"/>
  <c r="C18" i="51"/>
  <c r="C26" i="51"/>
  <c r="C14" i="51"/>
  <c r="C16" i="51"/>
  <c r="C9" i="51"/>
  <c r="C22" i="51"/>
  <c r="C57" i="50"/>
  <c r="C56" i="50"/>
  <c r="C53" i="50"/>
  <c r="C37" i="50"/>
  <c r="C55" i="50"/>
  <c r="C47" i="50"/>
  <c r="C36" i="50"/>
  <c r="C38" i="50"/>
  <c r="C41" i="50"/>
  <c r="C26" i="50"/>
  <c r="C42" i="50"/>
  <c r="C54" i="50"/>
  <c r="C50" i="50"/>
  <c r="C49" i="50"/>
  <c r="C22" i="50"/>
  <c r="C39" i="50"/>
  <c r="C46" i="50"/>
  <c r="C28" i="50"/>
  <c r="C48" i="50"/>
  <c r="C19" i="50"/>
  <c r="C31" i="50"/>
  <c r="C30" i="50"/>
  <c r="C52" i="50"/>
  <c r="C35" i="50"/>
  <c r="C45" i="50"/>
  <c r="C20" i="50"/>
  <c r="C43" i="50"/>
  <c r="C13" i="50"/>
  <c r="C51" i="50"/>
  <c r="C11" i="50"/>
  <c r="C14" i="50"/>
  <c r="C34" i="50"/>
  <c r="C27" i="50"/>
  <c r="C17" i="50"/>
  <c r="C40" i="50"/>
  <c r="C15" i="50"/>
  <c r="C44" i="50"/>
  <c r="C32" i="50"/>
  <c r="C29" i="50"/>
  <c r="C12" i="50"/>
  <c r="C25" i="50"/>
  <c r="C21" i="50"/>
  <c r="C23" i="50"/>
  <c r="C33" i="50"/>
  <c r="C18" i="50"/>
  <c r="C24" i="50"/>
  <c r="C9" i="50"/>
  <c r="C10" i="50"/>
  <c r="C16" i="50"/>
  <c r="C8" i="50"/>
  <c r="C60" i="49"/>
  <c r="C46" i="49"/>
  <c r="C32" i="49"/>
  <c r="C52" i="49"/>
  <c r="C44" i="49"/>
  <c r="C59" i="49"/>
  <c r="C61" i="49"/>
  <c r="C57" i="49"/>
  <c r="C15" i="49"/>
  <c r="C29" i="49"/>
  <c r="C55" i="49"/>
  <c r="C30" i="49"/>
  <c r="C21" i="49"/>
  <c r="C39" i="49"/>
  <c r="C56" i="49"/>
  <c r="C54" i="49"/>
  <c r="C47" i="49"/>
  <c r="C40" i="49"/>
  <c r="C36" i="49"/>
  <c r="C50" i="49"/>
  <c r="C48" i="49"/>
  <c r="C17" i="49"/>
  <c r="C42" i="49"/>
  <c r="C9" i="49"/>
  <c r="C43" i="49"/>
  <c r="C38" i="49"/>
  <c r="C53" i="49"/>
  <c r="C41" i="49"/>
  <c r="C11" i="49"/>
  <c r="C25" i="49"/>
  <c r="C19" i="49"/>
  <c r="C35" i="49"/>
  <c r="C37" i="49"/>
  <c r="C24" i="49"/>
  <c r="C10" i="49"/>
  <c r="C34" i="49"/>
  <c r="C45" i="49"/>
  <c r="C31" i="49"/>
  <c r="C26" i="49"/>
  <c r="C28" i="49"/>
  <c r="C49" i="49"/>
  <c r="C16" i="49"/>
  <c r="C51" i="49"/>
  <c r="C58" i="49"/>
  <c r="C27" i="49"/>
  <c r="C22" i="49"/>
  <c r="C33" i="49"/>
  <c r="C12" i="49"/>
  <c r="C14" i="49"/>
  <c r="C20" i="49"/>
  <c r="C13" i="49"/>
  <c r="C23" i="49"/>
  <c r="C8" i="49"/>
  <c r="C18" i="49"/>
  <c r="C52" i="48"/>
  <c r="C46" i="48"/>
  <c r="C40" i="48"/>
  <c r="C42" i="48"/>
  <c r="C51" i="48"/>
  <c r="C39" i="48"/>
  <c r="C44" i="48"/>
  <c r="C37" i="48"/>
  <c r="C36" i="48"/>
  <c r="C43" i="48"/>
  <c r="C26" i="48"/>
  <c r="C25" i="48"/>
  <c r="C27" i="48"/>
  <c r="C34" i="48"/>
  <c r="C24" i="48"/>
  <c r="C45" i="48"/>
  <c r="C28" i="48"/>
  <c r="C11" i="48"/>
  <c r="C8" i="48"/>
  <c r="C15" i="48"/>
  <c r="C33" i="48"/>
  <c r="C48" i="48"/>
  <c r="C17" i="48"/>
  <c r="C38" i="48"/>
  <c r="C20" i="48"/>
  <c r="C19" i="48"/>
  <c r="C30" i="48"/>
  <c r="C21" i="48"/>
  <c r="C16" i="48"/>
  <c r="C35" i="48"/>
  <c r="C49" i="48"/>
  <c r="C29" i="48"/>
  <c r="C23" i="48"/>
  <c r="C50" i="48"/>
  <c r="C31" i="48"/>
  <c r="C10" i="48"/>
  <c r="C32" i="48"/>
  <c r="C14" i="48"/>
  <c r="C47" i="48"/>
  <c r="C18" i="48"/>
  <c r="C13" i="48"/>
  <c r="C41" i="48"/>
  <c r="C22" i="48"/>
  <c r="C9" i="48"/>
  <c r="C12" i="48"/>
  <c r="C53" i="47"/>
  <c r="C51" i="47"/>
  <c r="C38" i="47"/>
  <c r="C47" i="47"/>
  <c r="C46" i="47"/>
  <c r="C48" i="47"/>
  <c r="C25" i="47"/>
  <c r="C24" i="47"/>
  <c r="C42" i="47"/>
  <c r="C14" i="47"/>
  <c r="C44" i="47"/>
  <c r="C30" i="47"/>
  <c r="C52" i="47"/>
  <c r="C31" i="47"/>
  <c r="C21" i="47"/>
  <c r="C27" i="47"/>
  <c r="C32" i="47"/>
  <c r="C16" i="47"/>
  <c r="C26" i="47"/>
  <c r="C54" i="47"/>
  <c r="C29" i="47"/>
  <c r="C50" i="47"/>
  <c r="C49" i="47"/>
  <c r="C13" i="47"/>
  <c r="C18" i="47"/>
  <c r="C20" i="47"/>
  <c r="C36" i="47"/>
  <c r="C28" i="47"/>
  <c r="C45" i="47"/>
  <c r="C37" i="47"/>
  <c r="C41" i="47"/>
  <c r="C43" i="47"/>
  <c r="C39" i="47"/>
  <c r="C33" i="47"/>
  <c r="C35" i="47"/>
  <c r="C19" i="47"/>
  <c r="C17" i="47"/>
  <c r="C22" i="47"/>
  <c r="C12" i="47"/>
  <c r="C11" i="47"/>
  <c r="C40" i="47"/>
  <c r="C23" i="47"/>
  <c r="C15" i="47"/>
  <c r="C10" i="47"/>
  <c r="C34" i="47"/>
  <c r="C8" i="47"/>
  <c r="C9" i="47"/>
  <c r="C43" i="46"/>
  <c r="C50" i="46"/>
  <c r="C33" i="46"/>
  <c r="C53" i="46"/>
  <c r="C48" i="46"/>
  <c r="C46" i="46"/>
  <c r="C36" i="46"/>
  <c r="C25" i="46"/>
  <c r="C47" i="46"/>
  <c r="C34" i="46"/>
  <c r="C30" i="46"/>
  <c r="C51" i="46"/>
  <c r="C55" i="46"/>
  <c r="C31" i="46"/>
  <c r="C29" i="46"/>
  <c r="C52" i="46"/>
  <c r="C38" i="46"/>
  <c r="C37" i="46"/>
  <c r="C26" i="46"/>
  <c r="C41" i="46"/>
  <c r="C39" i="46"/>
  <c r="C11" i="46"/>
  <c r="C54" i="46"/>
  <c r="C49" i="46"/>
  <c r="C22" i="46"/>
  <c r="C8" i="46"/>
  <c r="C19" i="46"/>
  <c r="C20" i="46"/>
  <c r="C14" i="46"/>
  <c r="C21" i="46"/>
  <c r="C17" i="46"/>
  <c r="C16" i="46"/>
  <c r="C44" i="46"/>
  <c r="C13" i="46"/>
  <c r="C45" i="46"/>
  <c r="C35" i="46"/>
  <c r="C10" i="46"/>
  <c r="C28" i="46"/>
  <c r="C24" i="46"/>
  <c r="C23" i="46"/>
  <c r="C15" i="46"/>
  <c r="C32" i="46"/>
  <c r="C42" i="46"/>
  <c r="C9" i="46"/>
  <c r="C12" i="46"/>
  <c r="C18" i="46"/>
  <c r="C27" i="46"/>
  <c r="C40" i="46"/>
  <c r="C45" i="45"/>
  <c r="C56" i="45"/>
  <c r="C36" i="45"/>
  <c r="C34" i="45"/>
  <c r="C26" i="45"/>
  <c r="C32" i="45"/>
  <c r="C31" i="45"/>
  <c r="C25" i="45"/>
  <c r="C50" i="45"/>
  <c r="C52" i="45"/>
  <c r="C57" i="45"/>
  <c r="C47" i="45"/>
  <c r="C40" i="45"/>
  <c r="C41" i="45"/>
  <c r="C42" i="45"/>
  <c r="C43" i="45"/>
  <c r="C37" i="45"/>
  <c r="C49" i="45"/>
  <c r="C51" i="45"/>
  <c r="C38" i="45"/>
  <c r="C18" i="45"/>
  <c r="C8" i="45"/>
  <c r="C12" i="45"/>
  <c r="C17" i="45"/>
  <c r="C24" i="45"/>
  <c r="C48" i="45"/>
  <c r="C23" i="45"/>
  <c r="C55" i="45"/>
  <c r="C29" i="45"/>
  <c r="C54" i="45"/>
  <c r="C30" i="45"/>
  <c r="C33" i="45"/>
  <c r="C44" i="45"/>
  <c r="C28" i="45"/>
  <c r="C19" i="45"/>
  <c r="C22" i="45"/>
  <c r="C53" i="45"/>
  <c r="C39" i="45"/>
  <c r="C46" i="45"/>
  <c r="C10" i="45"/>
  <c r="C9" i="45"/>
  <c r="C21" i="45"/>
  <c r="C35" i="45"/>
  <c r="C27" i="45"/>
  <c r="C11" i="45"/>
  <c r="C20" i="45"/>
  <c r="C13" i="45"/>
  <c r="C16" i="45"/>
  <c r="C14" i="45"/>
  <c r="C15" i="45"/>
  <c r="C39" i="44"/>
  <c r="C61" i="44"/>
  <c r="C42" i="44"/>
  <c r="C33" i="44"/>
  <c r="C27" i="44"/>
  <c r="C57" i="44"/>
  <c r="C35" i="44"/>
  <c r="C37" i="44"/>
  <c r="C53" i="44"/>
  <c r="C52" i="44"/>
  <c r="C59" i="44"/>
  <c r="C46" i="44"/>
  <c r="C38" i="44"/>
  <c r="C55" i="44"/>
  <c r="C32" i="44"/>
  <c r="C50" i="44"/>
  <c r="C47" i="44"/>
  <c r="C58" i="44"/>
  <c r="C14" i="44"/>
  <c r="C49" i="44"/>
  <c r="C34" i="44"/>
  <c r="C28" i="44"/>
  <c r="C26" i="44"/>
  <c r="C18" i="44"/>
  <c r="C60" i="44"/>
  <c r="C45" i="44"/>
  <c r="C54" i="44"/>
  <c r="C51" i="44"/>
  <c r="C40" i="44"/>
  <c r="C10" i="44"/>
  <c r="C24" i="44"/>
  <c r="C20" i="44"/>
  <c r="C36" i="44"/>
  <c r="C21" i="44"/>
  <c r="C9" i="44"/>
  <c r="C48" i="44"/>
  <c r="C11" i="44"/>
  <c r="C17" i="44"/>
  <c r="C25" i="44"/>
  <c r="C44" i="44"/>
  <c r="C43" i="44"/>
  <c r="C30" i="44"/>
  <c r="C41" i="44"/>
  <c r="C56" i="44"/>
  <c r="C16" i="44"/>
  <c r="C12" i="44"/>
  <c r="C22" i="44"/>
  <c r="C19" i="44"/>
  <c r="C13" i="44"/>
  <c r="C29" i="44"/>
  <c r="C31" i="44"/>
  <c r="C23" i="44"/>
  <c r="C15" i="44"/>
  <c r="C38" i="43"/>
  <c r="C80" i="43"/>
  <c r="C48" i="43"/>
  <c r="C36" i="43"/>
  <c r="C65" i="43"/>
  <c r="C59" i="43"/>
  <c r="C53" i="43"/>
  <c r="C13" i="43"/>
  <c r="C43" i="43"/>
  <c r="C10" i="43"/>
  <c r="C16" i="43"/>
  <c r="C84" i="43"/>
  <c r="C57" i="43"/>
  <c r="C33" i="43"/>
  <c r="C21" i="43"/>
  <c r="C28" i="43"/>
  <c r="C20" i="43"/>
  <c r="C71" i="43"/>
  <c r="C60" i="43"/>
  <c r="C75" i="43"/>
  <c r="C79" i="43"/>
  <c r="C54" i="43"/>
  <c r="C51" i="43"/>
  <c r="C74" i="43"/>
  <c r="C24" i="43"/>
  <c r="C47" i="43"/>
  <c r="C64" i="43"/>
  <c r="C46" i="43"/>
  <c r="C27" i="43"/>
  <c r="C26" i="43"/>
  <c r="C35" i="43"/>
  <c r="C11" i="43"/>
  <c r="C45" i="43"/>
  <c r="C66" i="43"/>
  <c r="C70" i="43"/>
  <c r="C83" i="43"/>
  <c r="C56" i="43"/>
  <c r="C31" i="43"/>
  <c r="C82" i="43"/>
  <c r="C78" i="43"/>
  <c r="C77" i="43"/>
  <c r="C61" i="43"/>
  <c r="C14" i="43"/>
  <c r="C73" i="43"/>
  <c r="C69" i="43"/>
  <c r="C19" i="43"/>
  <c r="C32" i="43"/>
  <c r="C37" i="43"/>
  <c r="C40" i="43"/>
  <c r="C49" i="43"/>
  <c r="C34" i="43"/>
  <c r="C67" i="43"/>
  <c r="C68" i="43"/>
  <c r="C17" i="43"/>
  <c r="C22" i="43"/>
  <c r="C23" i="43"/>
  <c r="C44" i="43"/>
  <c r="C50" i="43"/>
  <c r="C25" i="43"/>
  <c r="C29" i="43"/>
  <c r="C55" i="43"/>
  <c r="C63" i="43"/>
  <c r="C15" i="43"/>
  <c r="C39" i="43"/>
  <c r="C9" i="43"/>
  <c r="C18" i="43"/>
  <c r="C30" i="43"/>
  <c r="C62" i="43"/>
  <c r="C58" i="43"/>
  <c r="C81" i="43"/>
  <c r="C42" i="43"/>
  <c r="C52" i="43"/>
  <c r="C72" i="43"/>
  <c r="C41" i="43"/>
  <c r="C76" i="43"/>
  <c r="C12" i="43"/>
</calcChain>
</file>

<file path=xl/sharedStrings.xml><?xml version="1.0" encoding="utf-8"?>
<sst xmlns="http://schemas.openxmlformats.org/spreadsheetml/2006/main" count="1597" uniqueCount="584">
  <si>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</si>
  <si>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</si>
  <si>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</si>
  <si>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</si>
  <si>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</si>
  <si>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</si>
  <si>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</si>
  <si>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SILVER SADDLE SALOON</t>
  </si>
  <si>
    <t>Cadenhead, Kenneth</t>
  </si>
  <si>
    <t>Winngar, Cole</t>
  </si>
  <si>
    <t>Archino, Megan</t>
  </si>
  <si>
    <t>Torrentos, Armin</t>
  </si>
  <si>
    <t>Winngar, Austin</t>
  </si>
  <si>
    <t>Patrawala, Ali</t>
  </si>
  <si>
    <t>Clark, Josh</t>
  </si>
  <si>
    <t>Phillips, Stephan</t>
  </si>
  <si>
    <t>Morales, George</t>
  </si>
  <si>
    <t>Cox, Shawn</t>
  </si>
  <si>
    <t>Archino, Kyle</t>
  </si>
  <si>
    <t>Patrawala, Salim</t>
  </si>
  <si>
    <t>Kanchwala, Shabbir</t>
  </si>
  <si>
    <t>Youngs, Billy</t>
  </si>
  <si>
    <t>Heathington, Aaron</t>
  </si>
  <si>
    <t>Alvard, Cathey</t>
  </si>
  <si>
    <t>Allen, Lizanne</t>
  </si>
  <si>
    <t>Moore, Ray</t>
  </si>
  <si>
    <t>Turley, Paul</t>
  </si>
  <si>
    <t>Hines, Sandra</t>
  </si>
  <si>
    <t>Dalasta, Andrew</t>
  </si>
  <si>
    <t>Kelly, Sean</t>
  </si>
  <si>
    <t>Clay, Kenny</t>
  </si>
  <si>
    <t>Thomas, Colton</t>
  </si>
  <si>
    <t>Wideman, Brittany</t>
  </si>
  <si>
    <t>Caskey, Matt</t>
  </si>
  <si>
    <t>Turley, Amy</t>
  </si>
  <si>
    <t>Miller, Karen</t>
  </si>
  <si>
    <t>Brown, Jeff</t>
  </si>
  <si>
    <t>Hasty, Roquel</t>
  </si>
  <si>
    <t>Clay, Hunter</t>
  </si>
  <si>
    <t>Palmer, Greg</t>
  </si>
  <si>
    <t>Ramsay, Cody</t>
  </si>
  <si>
    <t>Biggs, Bernadette</t>
  </si>
  <si>
    <t>Torres, Nancy</t>
  </si>
  <si>
    <t>Butler, Amanda</t>
  </si>
  <si>
    <t>Johnson, Kristin</t>
  </si>
  <si>
    <t>Jones, Bobby</t>
  </si>
  <si>
    <t>Parsons, Rhonda</t>
  </si>
  <si>
    <t>Lower, Rick</t>
  </si>
  <si>
    <t>Erdmann, Georgia</t>
  </si>
  <si>
    <t>Allen, Stephanie</t>
  </si>
  <si>
    <t>Vaughn, James</t>
  </si>
  <si>
    <t>Cook, Connell</t>
  </si>
  <si>
    <t>Misner, Donna</t>
  </si>
  <si>
    <t>Hines, Dan</t>
  </si>
  <si>
    <t>Wideman, Ulysses</t>
  </si>
  <si>
    <t>Burdick, Dennis</t>
  </si>
  <si>
    <t>Wompler, Cindra</t>
  </si>
  <si>
    <t>Deanda, Marissa</t>
  </si>
  <si>
    <t>Hernandez, Orlando</t>
  </si>
  <si>
    <t>Patrick, Jean</t>
  </si>
  <si>
    <t>Erverman, Douglas</t>
  </si>
  <si>
    <t>Joausse, Randy</t>
  </si>
  <si>
    <t>Nichols, Chris</t>
  </si>
  <si>
    <t>Salas, Jonathan</t>
  </si>
  <si>
    <t>Garza, Trey</t>
  </si>
  <si>
    <t>Merneigh, Matt</t>
  </si>
  <si>
    <t>Spence, Brian</t>
  </si>
  <si>
    <t>Jaquess, Randy</t>
  </si>
  <si>
    <t>$350 CASH PRIZE</t>
  </si>
  <si>
    <t>QUARTERLY TOURNAMENT:  THURSDAY 7/11/19</t>
  </si>
  <si>
    <t>Henderson, Kim</t>
  </si>
  <si>
    <t>Martin, Paul</t>
  </si>
  <si>
    <t>Borges, Edward</t>
  </si>
  <si>
    <t>Cadenhead, Ryan</t>
  </si>
  <si>
    <t>Robinson, Mike</t>
  </si>
  <si>
    <t>Lawson, Dott</t>
  </si>
  <si>
    <t>Bauer, Liz</t>
  </si>
  <si>
    <t>Weeks, Keith</t>
  </si>
  <si>
    <t>Lopez, Michelle</t>
  </si>
  <si>
    <t>Clay, Kaylee</t>
  </si>
  <si>
    <t>Loverde, Jack</t>
  </si>
  <si>
    <t>Rose, Janette</t>
  </si>
  <si>
    <t>Rothenbush, Tim</t>
  </si>
  <si>
    <t>Reynolds, Terry</t>
  </si>
  <si>
    <t>Kolath, Allen</t>
  </si>
  <si>
    <t>Morales, Jorge</t>
  </si>
  <si>
    <t>$250 CASH PRIZE</t>
  </si>
  <si>
    <t>Ballard, Bobby</t>
  </si>
  <si>
    <t>Parker, Brad</t>
  </si>
  <si>
    <t>Moczygemba, Thomas</t>
  </si>
  <si>
    <t>Woodard, Joseph</t>
  </si>
  <si>
    <t>Varra, Liana</t>
  </si>
  <si>
    <t>Nelson, Linda</t>
  </si>
  <si>
    <t>Brassie, Garin</t>
  </si>
  <si>
    <t>Mason, Jim</t>
  </si>
  <si>
    <t>Kuehl, Dillon</t>
  </si>
  <si>
    <t>Thompson, Scott</t>
  </si>
  <si>
    <t>Crawford, Freddie</t>
  </si>
  <si>
    <t>Tocce, Dante</t>
  </si>
  <si>
    <t>Erdman, Georgia</t>
  </si>
  <si>
    <t>Spence, Brenda</t>
  </si>
  <si>
    <t>Miller, Falissa</t>
  </si>
  <si>
    <t>Rose, Janet</t>
  </si>
  <si>
    <t>Williams, Robert</t>
  </si>
  <si>
    <t>Hawkins, Elyssa</t>
  </si>
  <si>
    <t>Bollinger, Christina</t>
  </si>
  <si>
    <t>Parsons, Donna</t>
  </si>
  <si>
    <t>Lawson, Dot</t>
  </si>
  <si>
    <t>Rodgers, Brittany</t>
  </si>
  <si>
    <t>Parsons, Rose</t>
  </si>
  <si>
    <t>Ross, Jared</t>
  </si>
  <si>
    <t>Yant, Corkey</t>
  </si>
  <si>
    <t>Haun, Olya</t>
  </si>
  <si>
    <t>Moore, Raymond</t>
  </si>
  <si>
    <t>QUARTERLY TOURNAMENT:  THURSDAY 10/17/19</t>
  </si>
  <si>
    <t>Clay, Kalee</t>
  </si>
  <si>
    <t>Williams, Bob</t>
  </si>
  <si>
    <t>Williams, Robert "Billy"</t>
  </si>
  <si>
    <t>Jones, Jason</t>
  </si>
  <si>
    <t>Westershaus, Hailey</t>
  </si>
  <si>
    <t>Tucker, Albert</t>
  </si>
  <si>
    <t>Robertson, Mike</t>
  </si>
  <si>
    <t>Celle, Dennis</t>
  </si>
  <si>
    <t>Kuehl, Dillion</t>
  </si>
  <si>
    <t>Spence, Bryan</t>
  </si>
  <si>
    <t>Sales, Johnstin</t>
  </si>
  <si>
    <t>Winchester, Chris</t>
  </si>
  <si>
    <t>Thompson, Mark</t>
  </si>
  <si>
    <t>Tetreault, Joe</t>
  </si>
  <si>
    <t>QUARTERLY TOURNAMENT:  THURSDAY 1/30/20</t>
  </si>
  <si>
    <t>Culpepper, Scott</t>
  </si>
  <si>
    <t>Tocci, Dante</t>
  </si>
  <si>
    <t>Tudley,  Danelle</t>
  </si>
  <si>
    <t>Shepherd, Brad</t>
  </si>
  <si>
    <t>Richardson, Larry</t>
  </si>
  <si>
    <t>Leslie, Michael</t>
  </si>
  <si>
    <t>Brown, Kirk</t>
  </si>
  <si>
    <t>Arthur, Olya</t>
  </si>
  <si>
    <t>Stenberg, Eric</t>
  </si>
  <si>
    <t>Swanson, Isaac</t>
  </si>
  <si>
    <t>Kuehl, Dylan</t>
  </si>
  <si>
    <t>McCully, Angie</t>
  </si>
  <si>
    <t>Bray, Deanna</t>
  </si>
  <si>
    <t>Matias, Kent</t>
  </si>
  <si>
    <t>Cass, Sam</t>
  </si>
  <si>
    <t>Westerhaus, Hailey</t>
  </si>
  <si>
    <t>Layland, Jimmy</t>
  </si>
  <si>
    <t>Seith, Ann</t>
  </si>
  <si>
    <t>Hines,  Dan</t>
  </si>
  <si>
    <t>Meadors, Rebecca</t>
  </si>
  <si>
    <t>Phillips, Stephen</t>
  </si>
  <si>
    <t>McIntosh, Robert</t>
  </si>
  <si>
    <t>Hawkins, Michael</t>
  </si>
  <si>
    <t>Ullom, Zed</t>
  </si>
  <si>
    <t>Black, Tom</t>
  </si>
  <si>
    <t>Jones, Steven</t>
  </si>
  <si>
    <t>Rogers, Brittany</t>
  </si>
  <si>
    <t>QUARTERLY TOURNAMENT:  THURSDAY 7/16/20</t>
  </si>
  <si>
    <t>Cadenhead, Ramona</t>
  </si>
  <si>
    <t>Jenkins, Sean</t>
  </si>
  <si>
    <t>Ullom, Alison</t>
  </si>
  <si>
    <t>QUARTERLY TOURNAMENT:  THURSDAY 10/8/20</t>
  </si>
  <si>
    <t>Stephens, Brandon</t>
  </si>
  <si>
    <t>Leiva, Laury</t>
  </si>
  <si>
    <t>Turnball, Jason</t>
  </si>
  <si>
    <t>Cruthis, Chris</t>
  </si>
  <si>
    <t>Johnson, Kristen</t>
  </si>
  <si>
    <t>Ray, Shawn</t>
  </si>
  <si>
    <t>Conley, Danny</t>
  </si>
  <si>
    <t>Salinas, Joey</t>
  </si>
  <si>
    <t>Leonard, John</t>
  </si>
  <si>
    <t>Leonard, Chad</t>
  </si>
  <si>
    <t>Deanda, Blake</t>
  </si>
  <si>
    <t>Aggas, Julia</t>
  </si>
  <si>
    <t>Patel, Tyler</t>
  </si>
  <si>
    <t>Compton, Nate</t>
  </si>
  <si>
    <t>$300 CASH PRIZE</t>
  </si>
  <si>
    <t>Sutton, Timonthy</t>
  </si>
  <si>
    <t>Fuentes, Chris</t>
  </si>
  <si>
    <t>Cox, Sean</t>
  </si>
  <si>
    <t>McIntosh, Chris</t>
  </si>
  <si>
    <t>Waldie, Karen</t>
  </si>
  <si>
    <t>Woyt, Steve</t>
  </si>
  <si>
    <t>Provance, Brent</t>
  </si>
  <si>
    <t>Hussion, Shannon</t>
  </si>
  <si>
    <t>Stephens, David</t>
  </si>
  <si>
    <t>Stephens, Mary</t>
  </si>
  <si>
    <t>Essary, Jacob</t>
  </si>
  <si>
    <t>Robinson, Andy</t>
  </si>
  <si>
    <t>Forsyth, Sonia</t>
  </si>
  <si>
    <t>QUARTERLY TOURNAMENT:  THURSDAY 1/21/21</t>
  </si>
  <si>
    <t>Parrett, David</t>
  </si>
  <si>
    <t>McKenzy, Rita</t>
  </si>
  <si>
    <t>Bradley, Scott</t>
  </si>
  <si>
    <t>Demercol, Zach</t>
  </si>
  <si>
    <t>Parrott, Dickey</t>
  </si>
  <si>
    <t>Stovall, Tambra</t>
  </si>
  <si>
    <t>Ullom, Zeb</t>
  </si>
  <si>
    <t>Head, Meik</t>
  </si>
  <si>
    <t>Stevens, Mary</t>
  </si>
  <si>
    <t>QUARTERLY TOURNAMENT:  THURSDAY 4/29/21</t>
  </si>
  <si>
    <t>Campell, Chris</t>
  </si>
  <si>
    <t>Daus, John</t>
  </si>
  <si>
    <t>McCully, Robert</t>
  </si>
  <si>
    <t>Spene, Brian</t>
  </si>
  <si>
    <t>Stevens, David</t>
  </si>
  <si>
    <t>Smith, Shelley</t>
  </si>
  <si>
    <t>Copeland, Ted</t>
  </si>
  <si>
    <t>Torres, Mark</t>
  </si>
  <si>
    <t>Lordam, Isaac</t>
  </si>
  <si>
    <t>Miller, Bill</t>
  </si>
  <si>
    <t>Herbert, Brad</t>
  </si>
  <si>
    <t>Johnson, Barry</t>
  </si>
  <si>
    <t>Miller, Juli</t>
  </si>
  <si>
    <t>Dawson, Jerry</t>
  </si>
  <si>
    <t>Gentry, Randal</t>
  </si>
  <si>
    <t>Gordan, Isaac</t>
  </si>
  <si>
    <t>Ruiz, David</t>
  </si>
  <si>
    <t>Murrell, Ken</t>
  </si>
  <si>
    <t>Van, Daries</t>
  </si>
  <si>
    <t>QUARTERLY TOURNAMENT:  THURSDAY 7/22/21</t>
  </si>
  <si>
    <t>Parrott, Dickie</t>
  </si>
  <si>
    <t>Franco, Donna</t>
  </si>
  <si>
    <t>Franco, Lupe</t>
  </si>
  <si>
    <t>Gordon, Isaac</t>
  </si>
  <si>
    <t>Birch, Duke</t>
  </si>
  <si>
    <t>Murral, Ken</t>
  </si>
  <si>
    <t>Ramirez, Martha</t>
  </si>
  <si>
    <t>Winters, Les</t>
  </si>
  <si>
    <t>Lack, Colton</t>
  </si>
  <si>
    <t>Loverde,Jack</t>
  </si>
  <si>
    <t>Wood, Bob</t>
  </si>
  <si>
    <t>O'Neal, Jinnie</t>
  </si>
  <si>
    <t>Minton, Tom</t>
  </si>
  <si>
    <t>Bandemen, Charles</t>
  </si>
  <si>
    <t>Chestnut, Mac</t>
  </si>
  <si>
    <t>Head, Kris</t>
  </si>
  <si>
    <t>QUARTERLY TOURNAMENT:  THURSDAY 10/14/21</t>
  </si>
  <si>
    <t>Kilby, Steven</t>
  </si>
  <si>
    <t>Langdon, Kit</t>
  </si>
  <si>
    <t>Handcock, Susan</t>
  </si>
  <si>
    <t>Johnson, Jordan</t>
  </si>
  <si>
    <t>Laury, Jennifer</t>
  </si>
  <si>
    <t>Neighbors, Norris</t>
  </si>
  <si>
    <t>Wilkerson, Cruz</t>
  </si>
  <si>
    <t>Butler, Matt</t>
  </si>
  <si>
    <t>Flatt, Collin</t>
  </si>
  <si>
    <t>Parrot, Dickey</t>
  </si>
  <si>
    <t>Arnold, Morgan</t>
  </si>
  <si>
    <t>O'Neal, Jennie</t>
  </si>
  <si>
    <t>O'Neal, Patrick</t>
  </si>
  <si>
    <t>Clarke, Peter</t>
  </si>
  <si>
    <t>Gordon, Issac</t>
  </si>
  <si>
    <t>Ullom, Allison</t>
  </si>
  <si>
    <t>McKnight, Zachary</t>
  </si>
  <si>
    <t>Provence, Brent</t>
  </si>
  <si>
    <t>Parrett, Dickey</t>
  </si>
  <si>
    <t>Mathes, Trey</t>
  </si>
  <si>
    <t>Parrish, Robert</t>
  </si>
  <si>
    <t>QUARTERLY TOURNAMENT:  THURSDAY 1/13/22</t>
  </si>
  <si>
    <t>Watts, Kyle</t>
  </si>
  <si>
    <t>Jarvis, Ryan</t>
  </si>
  <si>
    <t>Bandeman, Charles</t>
  </si>
  <si>
    <t>Whitlock, Lindsey</t>
  </si>
  <si>
    <t>Vu, Darius</t>
  </si>
  <si>
    <t>Burton, Wendy</t>
  </si>
  <si>
    <t>McKenzie, Ryan</t>
  </si>
  <si>
    <t>Leonard, Jenny</t>
  </si>
  <si>
    <t>Bedtran, Victor</t>
  </si>
  <si>
    <t>Winter, Les</t>
  </si>
  <si>
    <t>Taylor, Gene</t>
  </si>
  <si>
    <t>Sibilsky, JD</t>
  </si>
  <si>
    <t>Parriett,Dickey</t>
  </si>
  <si>
    <t>Bagwell, Chuck</t>
  </si>
  <si>
    <t>Grimes, Debra</t>
  </si>
  <si>
    <t>Deande, Marissa</t>
  </si>
  <si>
    <t>Heid, Meik</t>
  </si>
  <si>
    <t>Wester, Cecil</t>
  </si>
  <si>
    <t>QUARTERLY TOURNAMENT:  THURSDAY 4/21/22</t>
  </si>
  <si>
    <t>Rogers, Britney</t>
  </si>
  <si>
    <t>Garcia, Bryan</t>
  </si>
  <si>
    <t>Shipmon, Ship</t>
  </si>
  <si>
    <t>Knapp, Kevin</t>
  </si>
  <si>
    <t>Wyatt, David</t>
  </si>
  <si>
    <t>Layland, Richard</t>
  </si>
  <si>
    <t>Bandemer, Chuck</t>
  </si>
  <si>
    <t>Huckabay, Robert</t>
  </si>
  <si>
    <t>Irwin, Kevin</t>
  </si>
  <si>
    <t>Brad, Scott</t>
  </si>
  <si>
    <t>Stripling, Ashley</t>
  </si>
  <si>
    <t>Wright, Angilika</t>
  </si>
  <si>
    <t>Dotson, Cris</t>
  </si>
  <si>
    <t>Schaldars, Bill</t>
  </si>
  <si>
    <t>Tolleson, Garrett</t>
  </si>
  <si>
    <t>Pack, Mike</t>
  </si>
  <si>
    <t>Carmody, Karen</t>
  </si>
  <si>
    <t>Pack, Rhonda</t>
  </si>
  <si>
    <t>Steele, Chandler</t>
  </si>
  <si>
    <t>Parriett, Dickie</t>
  </si>
  <si>
    <t>Feerick, Cole</t>
  </si>
  <si>
    <t>Praly, Kristin</t>
  </si>
  <si>
    <t>Davison, Jerry</t>
  </si>
  <si>
    <t>Smith, Daniel</t>
  </si>
  <si>
    <t>Fowler, Mark</t>
  </si>
  <si>
    <t>Abernathy, Matthew</t>
  </si>
  <si>
    <t>Langdon, Brianne</t>
  </si>
  <si>
    <t>Erwin, Kevin</t>
  </si>
  <si>
    <t>QUARTERLY TOURNAMENT:  THURSDAY 7/14/22</t>
  </si>
  <si>
    <t>Buendia, Gabriel</t>
  </si>
  <si>
    <t>Leftwitch, Christine</t>
  </si>
  <si>
    <t>Rother, Rick</t>
  </si>
  <si>
    <t>Murray, Jody</t>
  </si>
  <si>
    <t>Loftus, John</t>
  </si>
  <si>
    <t>Seeton, Joey</t>
  </si>
  <si>
    <t>Spreith, Brent</t>
  </si>
  <si>
    <t>Parrish, Shanna</t>
  </si>
  <si>
    <t>Hill, Bob</t>
  </si>
  <si>
    <t>Roemer, Eric</t>
  </si>
  <si>
    <t>Garcia, Joey</t>
  </si>
  <si>
    <t>Erwin, Kyle</t>
  </si>
  <si>
    <t>QUARTERLY TOURNAMENT:  THURSDAY 10/6/22</t>
  </si>
  <si>
    <t>Cody, Teri</t>
  </si>
  <si>
    <t>Smith, Brent</t>
  </si>
  <si>
    <t>Johnson, Joseph</t>
  </si>
  <si>
    <t>Davis, James</t>
  </si>
  <si>
    <t>Silalahi, Dohar</t>
  </si>
  <si>
    <t>Hilton, Sam</t>
  </si>
  <si>
    <t>Carmoy, Karen</t>
  </si>
  <si>
    <t>Howard, Jim</t>
  </si>
  <si>
    <t>Hilton, Amber</t>
  </si>
  <si>
    <t>Schalders, Bill</t>
  </si>
  <si>
    <t>Tetreavlo, Joe</t>
  </si>
  <si>
    <t>Jolly, Levi</t>
  </si>
  <si>
    <t>Holderness, Chris</t>
  </si>
  <si>
    <t>Flowers, Mark</t>
  </si>
  <si>
    <t>Seese, Terri</t>
  </si>
  <si>
    <t>Cosgrove, Dagry</t>
  </si>
  <si>
    <t>Parrot, Dickie</t>
  </si>
  <si>
    <t>Martin, Daniel</t>
  </si>
  <si>
    <t>Flowers, Wayne</t>
  </si>
  <si>
    <t>Bryd, Gary</t>
  </si>
  <si>
    <t>Tillman, Richard</t>
  </si>
  <si>
    <t>Luepker, Landon</t>
  </si>
  <si>
    <t>Gonzales, Burt</t>
  </si>
  <si>
    <t>Wright, Angelika</t>
  </si>
  <si>
    <t>Leftwich, Christine</t>
  </si>
  <si>
    <t>Weber, Mike</t>
  </si>
  <si>
    <t>Bray, Deana</t>
  </si>
  <si>
    <t>QUARTERLY TOURNAMENT:  THURSDAY 1/5/23</t>
  </si>
  <si>
    <t>Weinberg, Matt</t>
  </si>
  <si>
    <t>Bagwell, Sue</t>
  </si>
  <si>
    <t>Buenda, Gabriel</t>
  </si>
  <si>
    <t>Jannise, Sherri</t>
  </si>
  <si>
    <t>Davidson, Chris</t>
  </si>
  <si>
    <t>McKnight, Zack</t>
  </si>
  <si>
    <t>Howard, Wade</t>
  </si>
  <si>
    <t>QUARTERLY EVENT:  THURSDAY 7/13/23</t>
  </si>
  <si>
    <t>Rogers, Brittney</t>
  </si>
  <si>
    <t>Hudspeth, Paul</t>
  </si>
  <si>
    <t>Wyatt, Robert</t>
  </si>
  <si>
    <t>Bowcutt, Layden</t>
  </si>
  <si>
    <t>Jannise, Chad</t>
  </si>
  <si>
    <t>Jackson, Tammy</t>
  </si>
  <si>
    <t>Aviles, Samuel</t>
  </si>
  <si>
    <t>Back, Remington</t>
  </si>
  <si>
    <t>Heelscher, Hayden</t>
  </si>
  <si>
    <t>McCombs, Ernie</t>
  </si>
  <si>
    <t>Rogers, Carolyn</t>
  </si>
  <si>
    <t>Sladecek, Jeff</t>
  </si>
  <si>
    <t>Harrington, Michael</t>
  </si>
  <si>
    <t>Perry, Vernon</t>
  </si>
  <si>
    <t>Fowler, Wayne</t>
  </si>
  <si>
    <t>Bowmen, Deborah</t>
  </si>
  <si>
    <t>McKee, Morriss</t>
  </si>
  <si>
    <t>Durnfield, Spencer</t>
  </si>
  <si>
    <t>Christy, Clayton</t>
  </si>
  <si>
    <t>Luck, Jason</t>
  </si>
  <si>
    <t>Watts, Kyla</t>
  </si>
  <si>
    <t>Petrusaitis, Don</t>
  </si>
  <si>
    <t>Smith, Ayden</t>
  </si>
  <si>
    <t>Cobeland, Ted</t>
  </si>
  <si>
    <t>Abermatney, Matthew</t>
  </si>
  <si>
    <t>Steward, Corey</t>
  </si>
  <si>
    <t>Ewton, Joseph</t>
  </si>
  <si>
    <t>Longdon, Kit</t>
  </si>
  <si>
    <t>Dopson, Chris</t>
  </si>
  <si>
    <t>Bierman, Cody</t>
  </si>
  <si>
    <t>Hoekendort, Donald</t>
  </si>
  <si>
    <t>Garner, Douglas</t>
  </si>
  <si>
    <t>Garner, Michael</t>
  </si>
  <si>
    <t>Barrow, Jacob</t>
  </si>
  <si>
    <t>Stones, David</t>
  </si>
  <si>
    <t>Correr, Dunn</t>
  </si>
  <si>
    <t>Harper, Alice</t>
  </si>
  <si>
    <t>Mills, Jacob</t>
  </si>
  <si>
    <t>Quan, Billie</t>
  </si>
  <si>
    <t>Leonard, Jonathan</t>
  </si>
  <si>
    <t>QUARTERLY EVENT:  THURSDAY 10/5/23</t>
  </si>
  <si>
    <t>Woods, Flecher</t>
  </si>
  <si>
    <t>Merritt, Kelly</t>
  </si>
  <si>
    <t>Wilkerson, Kruz</t>
  </si>
  <si>
    <t>Quam, Billie</t>
  </si>
  <si>
    <t>Bridger, Jerry</t>
  </si>
  <si>
    <t>Caples, Chelsea</t>
  </si>
  <si>
    <t>Buerdia, Gabriel</t>
  </si>
  <si>
    <t>Wyatt, Les</t>
  </si>
  <si>
    <t>Paine, Danny</t>
  </si>
  <si>
    <t>Aggas,Julia</t>
  </si>
  <si>
    <t>Campos, Emillio</t>
  </si>
  <si>
    <t>Woods, Parker</t>
  </si>
  <si>
    <t>Hickman, Mitchel</t>
  </si>
  <si>
    <t>Cabrera, Robert</t>
  </si>
  <si>
    <t>Hudgens, Tray</t>
  </si>
  <si>
    <t>Davison, Chris</t>
  </si>
  <si>
    <t>Barber, Charlene</t>
  </si>
  <si>
    <t>Hoekendort, Don</t>
  </si>
  <si>
    <t>Brooks, Rebecca</t>
  </si>
  <si>
    <t>Bendewald, Danny</t>
  </si>
  <si>
    <t>Purcell, Zach</t>
  </si>
  <si>
    <t>Hardy, Alice</t>
  </si>
  <si>
    <t>Schamp, Cindy</t>
  </si>
  <si>
    <t>Jackson, Tamy</t>
  </si>
  <si>
    <t>Woods, Fletcher</t>
  </si>
  <si>
    <t>Lawrence, Denise</t>
  </si>
  <si>
    <t>Lawrence, Jimmie</t>
  </si>
  <si>
    <t>Montgomery, Seth</t>
  </si>
  <si>
    <t>Taylor, Tommy</t>
  </si>
  <si>
    <t>Maldonado, Andres</t>
  </si>
  <si>
    <t>Scott, Tim</t>
  </si>
  <si>
    <t>Southern, David</t>
  </si>
  <si>
    <t>Rogers, Caroly</t>
  </si>
  <si>
    <t>Campos, Emiliano</t>
  </si>
  <si>
    <t>Griffen, Greg</t>
  </si>
  <si>
    <t>Lawson, Scott</t>
  </si>
  <si>
    <t>Rush, Trina</t>
  </si>
  <si>
    <t>QUARTERLY EVENT:  THURSDAY 1/4/24</t>
  </si>
  <si>
    <t>Vaughn, Brianne</t>
  </si>
  <si>
    <t>Boeshart, Angela</t>
  </si>
  <si>
    <t>Puacell, Zach</t>
  </si>
  <si>
    <t>Tipton, Travis</t>
  </si>
  <si>
    <t>Vaughn, Jeremy</t>
  </si>
  <si>
    <t>Aviles, Samual</t>
  </si>
  <si>
    <t>Santos, Angie</t>
  </si>
  <si>
    <t>McDaniel, Jimmy</t>
  </si>
  <si>
    <t>Chambers, Sarah</t>
  </si>
  <si>
    <t>Ramos. Richard</t>
  </si>
  <si>
    <t>Baker, Rebecca</t>
  </si>
  <si>
    <t>Bateman, Kristin</t>
  </si>
  <si>
    <t>Head, Keath</t>
  </si>
  <si>
    <t>Quim, Billie</t>
  </si>
  <si>
    <t>QUARTERLY EVENT:  THURSDAY 4/4/24</t>
  </si>
  <si>
    <t>Boeck, Travis</t>
  </si>
  <si>
    <t>McFadden, Shawnee</t>
  </si>
  <si>
    <t>Boeshart, Angie</t>
  </si>
  <si>
    <t>Soto, Adrian</t>
  </si>
  <si>
    <t>McFadden, John</t>
  </si>
  <si>
    <t>Clark, John</t>
  </si>
  <si>
    <t>McFadden, Michael</t>
  </si>
  <si>
    <t>Baker, Troy</t>
  </si>
  <si>
    <t>Klose, David</t>
  </si>
  <si>
    <t>Klose, Megan</t>
  </si>
  <si>
    <t>Lambeth, Stormie</t>
  </si>
  <si>
    <t>Serra, Anthony</t>
  </si>
  <si>
    <t>Jordan, Daniel</t>
  </si>
  <si>
    <t>Knowles, Danny</t>
  </si>
  <si>
    <t>Price, Kristin</t>
  </si>
  <si>
    <t>Craft, Jeremiah</t>
  </si>
  <si>
    <t>Turner, Jeff</t>
  </si>
  <si>
    <t>Southern, Alex</t>
  </si>
  <si>
    <t>Grimes, Deb</t>
  </si>
  <si>
    <t>Jones, Steve</t>
  </si>
  <si>
    <t>Beck, Brent</t>
  </si>
  <si>
    <t>Wiggins, Donnie</t>
  </si>
  <si>
    <t>Miller, Steve</t>
  </si>
  <si>
    <t>Smith, Shellie</t>
  </si>
  <si>
    <t>Southerland, Alex</t>
  </si>
  <si>
    <t>QUARTERLY EVENT:  THURSDAY 7/11/24</t>
  </si>
  <si>
    <t>McClinton, Chase</t>
  </si>
  <si>
    <t>Stevens, Brandon</t>
  </si>
  <si>
    <t>Langdon, Kat</t>
  </si>
  <si>
    <t>Bezulden, Herman</t>
  </si>
  <si>
    <t>QUARTERLY EVENT:  THURSDAY 10/17/24</t>
  </si>
  <si>
    <t>Garcia, Renae</t>
  </si>
  <si>
    <t>Gonzalez, Kenea</t>
  </si>
  <si>
    <t>Lanadon, Breanne</t>
  </si>
  <si>
    <t>Dodson, Chris</t>
  </si>
  <si>
    <t>Beck, Rick</t>
  </si>
  <si>
    <t>Shipman, Cathy</t>
  </si>
  <si>
    <t>Compos, Emiliano</t>
  </si>
  <si>
    <t>Caples, Chelsie</t>
  </si>
  <si>
    <t>Knowles, Donny</t>
  </si>
  <si>
    <t>Bowman, Debbie</t>
  </si>
  <si>
    <t>Morris, Chris</t>
  </si>
  <si>
    <t>Knowles, Davie</t>
  </si>
  <si>
    <t>Barnes, Deb</t>
  </si>
  <si>
    <t>Baendia, Gabriel</t>
  </si>
  <si>
    <t>Harden, Darren</t>
  </si>
  <si>
    <t>Thomson, Kevin</t>
  </si>
  <si>
    <t>Knowles, Daniel</t>
  </si>
  <si>
    <t>Raley, Beau</t>
  </si>
  <si>
    <t>Stauffadier, James</t>
  </si>
  <si>
    <t>Lawrence, Timmy</t>
  </si>
  <si>
    <t>Stephens, Braden</t>
  </si>
  <si>
    <t>Wiggins, Donald</t>
  </si>
  <si>
    <t>Harden, Daren</t>
  </si>
  <si>
    <t>Seaton, Joey</t>
  </si>
  <si>
    <t>White, Kyle</t>
  </si>
  <si>
    <t>Caples, Chelsey</t>
  </si>
  <si>
    <t>Sara, Tony</t>
  </si>
  <si>
    <t>Lee, Brandon</t>
  </si>
  <si>
    <t>Bowman, Jeremy</t>
  </si>
  <si>
    <t>Murphy, Bryce</t>
  </si>
  <si>
    <t>Lavear, Andrew</t>
  </si>
  <si>
    <t>QUARTERLY EVENT:  THURSDAY 1/23/25</t>
  </si>
  <si>
    <t>Wix, Markus</t>
  </si>
  <si>
    <t>Adkins, Tim</t>
  </si>
  <si>
    <t>Hempe, George</t>
  </si>
  <si>
    <t>Serra, Tony</t>
  </si>
  <si>
    <t>Torzewski, Damian</t>
  </si>
  <si>
    <t>Salter, Gary</t>
  </si>
  <si>
    <t>Totten, Mark</t>
  </si>
  <si>
    <t>Miller, John</t>
  </si>
  <si>
    <t>Wix, Mark</t>
  </si>
  <si>
    <t>Taylor, Ricky</t>
  </si>
  <si>
    <t>Barbara, Charlene</t>
  </si>
  <si>
    <t>Santiago, Fredrick</t>
  </si>
  <si>
    <t>Hollaway, Barbara</t>
  </si>
  <si>
    <t>McGrath, Cathy</t>
  </si>
  <si>
    <t>Torez, Mark</t>
  </si>
  <si>
    <t>Hebison, Kent</t>
  </si>
  <si>
    <t>QUARTERLY EVENT:  THURSDAY 4/17/25</t>
  </si>
  <si>
    <t>Brookshire, Mason</t>
  </si>
  <si>
    <t>Arnstein, Therece</t>
  </si>
  <si>
    <t>Garcia, Renea</t>
  </si>
  <si>
    <t>Miller, Jon</t>
  </si>
  <si>
    <t>Gibson, Heather</t>
  </si>
  <si>
    <t>Gibson, Dale</t>
  </si>
  <si>
    <t>Tindall, Billy</t>
  </si>
  <si>
    <t>Barton, Brad</t>
  </si>
  <si>
    <t>Beck, Travis</t>
  </si>
  <si>
    <t>Symbol, Martin</t>
  </si>
  <si>
    <t>Scharp, Cindy</t>
  </si>
  <si>
    <t>Edwards, Carl</t>
  </si>
  <si>
    <t>Colins, Teresa</t>
  </si>
  <si>
    <t>Hooyman, Austin</t>
  </si>
  <si>
    <t>Bristow, Greg</t>
  </si>
  <si>
    <t>Wilson, Silvia</t>
  </si>
  <si>
    <t>Young, Kyle</t>
  </si>
  <si>
    <t>Garvey, Lexi</t>
  </si>
  <si>
    <t>QUARTERLY EVENT:  THURSDAY 7/10/25</t>
  </si>
  <si>
    <t>Ross, Jerod</t>
  </si>
  <si>
    <t>Weller, Tilena</t>
  </si>
  <si>
    <t>Heydemann, Alec</t>
  </si>
  <si>
    <t>QUARTERLY EVENT:  THURSDAY 10/2/25</t>
  </si>
  <si>
    <t>Villarreal, Liz</t>
  </si>
  <si>
    <t>Shermentl, John</t>
  </si>
  <si>
    <t>Moore, Amanda</t>
  </si>
  <si>
    <t>Moore, Jason</t>
  </si>
  <si>
    <t>Kaus, Brian</t>
  </si>
  <si>
    <t>Neil, Andy</t>
  </si>
  <si>
    <t>Curry, Laura</t>
  </si>
  <si>
    <t>Kusso, Weldon</t>
  </si>
  <si>
    <t>Simss, Todd</t>
  </si>
  <si>
    <t>Miller, Jonathan</t>
  </si>
  <si>
    <t>Clay, Jeffery</t>
  </si>
  <si>
    <t>Curry, Clyde</t>
  </si>
  <si>
    <t>Cymbol, Martin</t>
  </si>
  <si>
    <t>Watson, Freddie</t>
  </si>
  <si>
    <t>Cymbal, Martin</t>
  </si>
  <si>
    <t>Lawson, Dottie</t>
  </si>
  <si>
    <t>Boeghart, Angie</t>
  </si>
  <si>
    <t>Gonzalez, Renae</t>
  </si>
  <si>
    <t>Sprecker, Jilliana</t>
  </si>
  <si>
    <t>Ullom , Deb</t>
  </si>
  <si>
    <t>Shultz, Joel</t>
  </si>
  <si>
    <t>McFadden, Shawnes</t>
  </si>
  <si>
    <t>Gonzallez, Key</t>
  </si>
  <si>
    <t>Barber, Walld</t>
  </si>
  <si>
    <t>Shultz, Megan</t>
  </si>
  <si>
    <t>Waller, Paul</t>
  </si>
  <si>
    <t>Graves, Cary</t>
  </si>
  <si>
    <t>Godin, Paul</t>
  </si>
  <si>
    <t>Shultz, Ryan</t>
  </si>
  <si>
    <t>Brown, 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</si>
</sst>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6" fillId="0" borderId="10" xfId="37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6" fillId="28" borderId="11" xfId="37" applyNumberFormat="1" applyFont="1" applyFill="1" applyBorder="1" applyAlignment="1">
      <alignment horizontal="center" wrapText="1"/>
    </xf>
    <xf numFmtId="1" fontId="26" fillId="26" borderId="11" xfId="37" applyNumberFormat="1" applyFont="1" applyFill="1" applyBorder="1" applyAlignment="1">
      <alignment horizontal="center" wrapText="1"/>
    </xf>
    <xf numFmtId="1" fontId="26" fillId="28" borderId="12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0" fontId="0" fillId="0" borderId="10" xfId="0" applyBorder="1"/>
    <xf numFmtId="0" fontId="0" fillId="26" borderId="10" xfId="0" applyFill="1" applyBorder="1"/>
    <xf numFmtId="1" fontId="26" fillId="28" borderId="0" xfId="37" applyNumberFormat="1" applyFont="1" applyFill="1" applyAlignment="1">
      <alignment horizontal="center" wrapText="1"/>
    </xf>
    <xf numFmtId="0" fontId="28" fillId="29" borderId="13" xfId="0" applyFont="1" applyFill="1" applyBorder="1"/>
    <xf numFmtId="0" fontId="28" fillId="29" borderId="14" xfId="0" applyFont="1" applyFill="1" applyBorder="1"/>
    <xf numFmtId="0" fontId="22" fillId="30" borderId="10" xfId="0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26" fillId="0" borderId="0" xfId="37" applyNumberFormat="1" applyFont="1" applyAlignment="1">
      <alignment horizontal="center" wrapText="1"/>
    </xf>
    <xf numFmtId="1" fontId="22" fillId="27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9" fillId="25" borderId="15" xfId="0" applyFont="1" applyFill="1" applyBorder="1"/>
    <xf numFmtId="0" fontId="29" fillId="25" borderId="0" xfId="0" applyFont="1" applyFill="1"/>
    <xf numFmtId="0" fontId="30" fillId="25" borderId="15" xfId="0" applyFont="1" applyFill="1" applyBorder="1"/>
    <xf numFmtId="0" fontId="30" fillId="25" borderId="0" xfId="0" applyFont="1" applyFill="1"/>
    <xf numFmtId="0" fontId="25" fillId="25" borderId="15" xfId="0" applyFont="1" applyFill="1" applyBorder="1"/>
    <xf numFmtId="0" fontId="25" fillId="25" borderId="0" xfId="0" applyFont="1" applyFill="1"/>
    <xf numFmtId="0" fontId="0" fillId="0" borderId="16" xfId="0" applyBorder="1"/>
    <xf numFmtId="0" fontId="27" fillId="29" borderId="17" xfId="0" applyFont="1" applyFill="1" applyBorder="1" applyAlignment="1">
      <alignment horizontal="center"/>
    </xf>
    <xf numFmtId="0" fontId="27" fillId="29" borderId="18" xfId="0" applyFont="1" applyFill="1" applyBorder="1" applyAlignment="1">
      <alignment horizontal="center"/>
    </xf>
    <xf numFmtId="0" fontId="0" fillId="29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8" fillId="29" borderId="19" xfId="0" applyFont="1" applyFill="1" applyBorder="1" applyAlignment="1">
      <alignment horizontal="center"/>
    </xf>
    <xf numFmtId="0" fontId="28" fillId="29" borderId="16" xfId="0" applyFont="1" applyFill="1" applyBorder="1" applyAlignment="1">
      <alignment horizontal="center"/>
    </xf>
    <xf numFmtId="0" fontId="28" fillId="29" borderId="13" xfId="0" applyFont="1" applyFill="1" applyBorder="1" applyAlignment="1">
      <alignment horizontal="center"/>
    </xf>
    <xf numFmtId="0" fontId="28" fillId="29" borderId="14" xfId="0" applyFont="1" applyFill="1" applyBorder="1" applyAlignment="1">
      <alignment horizontal="center"/>
    </xf>
    <xf numFmtId="0" fontId="20" fillId="25" borderId="17" xfId="0" applyFont="1" applyFill="1" applyBorder="1" applyAlignment="1">
      <alignment horizontal="center"/>
    </xf>
    <xf numFmtId="0" fontId="20" fillId="25" borderId="18" xfId="0" applyFont="1" applyFill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604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2AE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34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18</xdr:col>
      <xdr:colOff>0</xdr:colOff>
      <xdr:row>1</xdr:row>
      <xdr:rowOff>0</xdr:rowOff>
    </xdr:to>
    <xdr:pic>
      <xdr:nvPicPr>
        <xdr:cNvPr id="5949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62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058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84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69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1153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4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8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59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B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4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45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F00-0000B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344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000-0000C1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243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100-0000D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142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200-0000D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040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300-0000E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9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400-0000F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840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500-000014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747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600-000070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64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700-000074B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450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800-0000D7A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248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13F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147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1F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I5" sqref="I5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6.5" customHeight="1" x14ac:dyDescent="0.2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46030</v>
      </c>
      <c r="E4" s="2">
        <v>46037</v>
      </c>
      <c r="F4" s="2">
        <v>46044</v>
      </c>
      <c r="G4" s="2">
        <v>46051</v>
      </c>
      <c r="H4" s="2">
        <v>46058</v>
      </c>
      <c r="I4" s="2">
        <v>46065</v>
      </c>
      <c r="J4" s="2">
        <v>46072</v>
      </c>
      <c r="K4" s="2">
        <v>46079</v>
      </c>
      <c r="L4" s="2">
        <v>46086</v>
      </c>
      <c r="M4" s="2">
        <v>46093</v>
      </c>
      <c r="N4" s="2">
        <v>46100</v>
      </c>
      <c r="O4" s="2">
        <v>46107</v>
      </c>
    </row>
    <row r="5" spans="1:15" ht="15" customHeight="1" x14ac:dyDescent="0.2">
      <c r="A5" s="7">
        <v>1</v>
      </c>
      <c r="B5" s="7" t="s">
        <v>416</v>
      </c>
      <c r="C5" s="13">
        <f t="shared" ref="C5:C42" si="0">SUM(D5:O5)</f>
        <v>1490</v>
      </c>
      <c r="D5" s="19">
        <v>115</v>
      </c>
      <c r="E5" s="19">
        <v>0</v>
      </c>
      <c r="F5" s="19">
        <v>575</v>
      </c>
      <c r="G5" s="19">
        <v>475</v>
      </c>
      <c r="H5" s="19">
        <v>325</v>
      </c>
      <c r="I5" s="19"/>
      <c r="J5" s="19"/>
      <c r="K5" s="19"/>
      <c r="L5" s="19"/>
      <c r="M5" s="19"/>
      <c r="N5" s="19"/>
      <c r="O5" s="19"/>
    </row>
    <row r="6" spans="1:15" ht="15" customHeight="1" x14ac:dyDescent="0.2">
      <c r="A6" s="7">
        <v>2</v>
      </c>
      <c r="B6" s="7" t="s">
        <v>295</v>
      </c>
      <c r="C6" s="13">
        <f t="shared" si="0"/>
        <v>1340</v>
      </c>
      <c r="D6" s="19">
        <v>375</v>
      </c>
      <c r="E6" s="19">
        <v>115</v>
      </c>
      <c r="F6" s="19">
        <v>250</v>
      </c>
      <c r="G6" s="19">
        <v>250</v>
      </c>
      <c r="H6" s="19">
        <v>350</v>
      </c>
      <c r="I6" s="19"/>
      <c r="J6" s="19"/>
      <c r="K6" s="19"/>
      <c r="L6" s="19"/>
      <c r="M6" s="19"/>
      <c r="N6" s="19"/>
      <c r="O6" s="19"/>
    </row>
    <row r="7" spans="1:15" ht="15" customHeight="1" x14ac:dyDescent="0.2">
      <c r="A7" s="7">
        <v>3</v>
      </c>
      <c r="B7" s="7" t="s">
        <v>568</v>
      </c>
      <c r="C7" s="13">
        <f t="shared" si="0"/>
        <v>1250</v>
      </c>
      <c r="D7" s="19">
        <v>250</v>
      </c>
      <c r="E7" s="19">
        <v>0</v>
      </c>
      <c r="F7" s="19">
        <v>0</v>
      </c>
      <c r="G7" s="19">
        <v>425</v>
      </c>
      <c r="H7" s="19">
        <v>575</v>
      </c>
      <c r="I7" s="19"/>
      <c r="J7" s="19"/>
      <c r="K7" s="19"/>
      <c r="L7" s="19"/>
      <c r="M7" s="19"/>
      <c r="N7" s="19"/>
      <c r="O7" s="19"/>
    </row>
    <row r="8" spans="1:15" ht="15" customHeight="1" x14ac:dyDescent="0.2">
      <c r="A8" s="7">
        <v>4</v>
      </c>
      <c r="B8" s="7" t="s">
        <v>274</v>
      </c>
      <c r="C8" s="13">
        <f t="shared" si="0"/>
        <v>1115</v>
      </c>
      <c r="D8" s="19">
        <v>300</v>
      </c>
      <c r="E8" s="19">
        <v>0</v>
      </c>
      <c r="F8" s="19">
        <v>475</v>
      </c>
      <c r="G8" s="19">
        <v>115</v>
      </c>
      <c r="H8" s="19">
        <v>225</v>
      </c>
      <c r="I8" s="19"/>
      <c r="J8" s="19"/>
      <c r="K8" s="19"/>
      <c r="L8" s="19"/>
      <c r="M8" s="19"/>
      <c r="N8" s="19"/>
      <c r="O8" s="19"/>
    </row>
    <row r="9" spans="1:15" ht="15" customHeight="1" x14ac:dyDescent="0.2">
      <c r="A9" s="7">
        <v>5</v>
      </c>
      <c r="B9" s="7" t="s">
        <v>8</v>
      </c>
      <c r="C9" s="13">
        <f t="shared" si="0"/>
        <v>1095</v>
      </c>
      <c r="D9" s="19">
        <v>575</v>
      </c>
      <c r="E9" s="19">
        <v>375</v>
      </c>
      <c r="F9" s="19">
        <v>145</v>
      </c>
      <c r="G9" s="19">
        <v>0</v>
      </c>
      <c r="H9" s="19">
        <v>0</v>
      </c>
      <c r="I9" s="19"/>
      <c r="J9" s="19"/>
      <c r="K9" s="19"/>
      <c r="L9" s="19"/>
      <c r="M9" s="19"/>
      <c r="N9" s="19"/>
      <c r="O9" s="19"/>
    </row>
    <row r="10" spans="1:15" ht="15" customHeight="1" x14ac:dyDescent="0.2">
      <c r="A10" s="7">
        <v>6</v>
      </c>
      <c r="B10" s="7" t="s">
        <v>96</v>
      </c>
      <c r="C10" s="13">
        <f t="shared" si="0"/>
        <v>1000</v>
      </c>
      <c r="D10" s="19">
        <v>0</v>
      </c>
      <c r="E10" s="19">
        <v>575</v>
      </c>
      <c r="F10" s="19">
        <v>425</v>
      </c>
      <c r="G10" s="19">
        <v>0</v>
      </c>
      <c r="H10" s="19">
        <v>0</v>
      </c>
      <c r="I10" s="19"/>
      <c r="J10" s="19"/>
      <c r="K10" s="19"/>
      <c r="L10" s="19"/>
      <c r="M10" s="19"/>
      <c r="N10" s="19"/>
      <c r="O10" s="19"/>
    </row>
    <row r="11" spans="1:15" ht="15" customHeight="1" x14ac:dyDescent="0.2">
      <c r="A11" s="7">
        <v>7</v>
      </c>
      <c r="B11" s="7" t="s">
        <v>227</v>
      </c>
      <c r="C11" s="13">
        <f t="shared" si="0"/>
        <v>860</v>
      </c>
      <c r="D11" s="19">
        <v>225</v>
      </c>
      <c r="E11" s="19">
        <v>300</v>
      </c>
      <c r="F11" s="19">
        <v>160</v>
      </c>
      <c r="G11" s="19">
        <v>175</v>
      </c>
      <c r="H11" s="19">
        <v>0</v>
      </c>
      <c r="I11" s="19"/>
      <c r="J11" s="19"/>
      <c r="K11" s="19"/>
      <c r="L11" s="19"/>
      <c r="M11" s="19"/>
      <c r="N11" s="19"/>
      <c r="O11" s="19"/>
    </row>
    <row r="12" spans="1:15" ht="15" customHeight="1" x14ac:dyDescent="0.2">
      <c r="A12" s="7">
        <v>8</v>
      </c>
      <c r="B12" s="7" t="s">
        <v>273</v>
      </c>
      <c r="C12" s="13">
        <f t="shared" si="0"/>
        <v>850</v>
      </c>
      <c r="D12" s="19">
        <v>325</v>
      </c>
      <c r="E12" s="19">
        <v>275</v>
      </c>
      <c r="F12" s="19">
        <v>0</v>
      </c>
      <c r="G12" s="19">
        <v>0</v>
      </c>
      <c r="H12" s="19">
        <v>250</v>
      </c>
      <c r="I12" s="19"/>
      <c r="J12" s="19"/>
      <c r="K12" s="19"/>
      <c r="L12" s="19"/>
      <c r="M12" s="19"/>
      <c r="N12" s="19"/>
      <c r="O12" s="19"/>
    </row>
    <row r="13" spans="1:15" ht="15" customHeight="1" x14ac:dyDescent="0.2">
      <c r="A13" s="7">
        <v>8</v>
      </c>
      <c r="B13" s="7" t="s">
        <v>431</v>
      </c>
      <c r="C13" s="13">
        <f t="shared" si="0"/>
        <v>850</v>
      </c>
      <c r="D13" s="19">
        <v>475</v>
      </c>
      <c r="E13" s="19">
        <v>0</v>
      </c>
      <c r="F13" s="19">
        <v>0</v>
      </c>
      <c r="G13" s="19">
        <v>0</v>
      </c>
      <c r="H13" s="19">
        <v>375</v>
      </c>
      <c r="I13" s="19"/>
      <c r="J13" s="19"/>
      <c r="K13" s="19"/>
      <c r="L13" s="19"/>
      <c r="M13" s="19"/>
      <c r="N13" s="19"/>
      <c r="O13" s="19"/>
    </row>
    <row r="14" spans="1:15" ht="15" customHeight="1" x14ac:dyDescent="0.2">
      <c r="A14" s="7">
        <v>8</v>
      </c>
      <c r="B14" s="7" t="s">
        <v>287</v>
      </c>
      <c r="C14" s="13">
        <f t="shared" si="0"/>
        <v>850</v>
      </c>
      <c r="D14" s="19">
        <v>0</v>
      </c>
      <c r="E14" s="19">
        <v>145</v>
      </c>
      <c r="F14" s="19">
        <v>200</v>
      </c>
      <c r="G14" s="19">
        <v>375</v>
      </c>
      <c r="H14" s="19">
        <v>130</v>
      </c>
      <c r="I14" s="19"/>
      <c r="J14" s="19"/>
      <c r="K14" s="19"/>
      <c r="L14" s="19"/>
      <c r="M14" s="19"/>
      <c r="N14" s="19"/>
      <c r="O14" s="19"/>
    </row>
    <row r="15" spans="1:15" ht="15" customHeight="1" x14ac:dyDescent="0.2">
      <c r="A15" s="7">
        <v>9</v>
      </c>
      <c r="B15" s="7" t="s">
        <v>496</v>
      </c>
      <c r="C15" s="13">
        <f t="shared" si="0"/>
        <v>775</v>
      </c>
      <c r="D15" s="19">
        <v>0</v>
      </c>
      <c r="E15" s="19">
        <v>425</v>
      </c>
      <c r="F15" s="19">
        <v>0</v>
      </c>
      <c r="G15" s="19">
        <v>350</v>
      </c>
      <c r="H15" s="19">
        <v>0</v>
      </c>
      <c r="I15" s="19"/>
      <c r="J15" s="19"/>
      <c r="K15" s="19"/>
      <c r="L15" s="19"/>
      <c r="M15" s="19"/>
      <c r="N15" s="19"/>
      <c r="O15" s="19"/>
    </row>
    <row r="16" spans="1:15" ht="15" customHeight="1" x14ac:dyDescent="0.2">
      <c r="A16" s="7">
        <v>10</v>
      </c>
      <c r="B16" s="7" t="s">
        <v>66</v>
      </c>
      <c r="C16" s="13">
        <f t="shared" si="0"/>
        <v>760</v>
      </c>
      <c r="D16" s="19">
        <v>0</v>
      </c>
      <c r="E16" s="19">
        <v>325</v>
      </c>
      <c r="F16" s="19">
        <v>275</v>
      </c>
      <c r="G16" s="19">
        <v>0</v>
      </c>
      <c r="H16" s="19">
        <v>160</v>
      </c>
      <c r="I16" s="19"/>
      <c r="J16" s="19"/>
      <c r="K16" s="19"/>
      <c r="L16" s="19"/>
      <c r="M16" s="19"/>
      <c r="N16" s="19"/>
      <c r="O16" s="19"/>
    </row>
    <row r="17" spans="1:15" ht="15" customHeight="1" x14ac:dyDescent="0.2">
      <c r="A17" s="7">
        <v>11</v>
      </c>
      <c r="B17" s="7" t="s">
        <v>471</v>
      </c>
      <c r="C17" s="14">
        <f t="shared" si="0"/>
        <v>705</v>
      </c>
      <c r="D17" s="19">
        <v>130</v>
      </c>
      <c r="E17" s="19">
        <v>0</v>
      </c>
      <c r="F17" s="19">
        <v>0</v>
      </c>
      <c r="G17" s="19">
        <v>575</v>
      </c>
      <c r="H17" s="19">
        <v>0</v>
      </c>
      <c r="I17" s="19"/>
      <c r="J17" s="19"/>
      <c r="K17" s="19"/>
      <c r="L17" s="19"/>
      <c r="M17" s="19"/>
      <c r="N17" s="19"/>
      <c r="O17" s="19"/>
    </row>
    <row r="18" spans="1:15" ht="15" customHeight="1" x14ac:dyDescent="0.2">
      <c r="A18" s="7">
        <v>12</v>
      </c>
      <c r="B18" s="7" t="s">
        <v>570</v>
      </c>
      <c r="C18" s="14">
        <f t="shared" si="0"/>
        <v>700</v>
      </c>
      <c r="D18" s="19">
        <v>0</v>
      </c>
      <c r="E18" s="19">
        <v>475</v>
      </c>
      <c r="F18" s="19">
        <v>0</v>
      </c>
      <c r="G18" s="19">
        <v>225</v>
      </c>
      <c r="H18" s="19">
        <v>0</v>
      </c>
      <c r="I18" s="19"/>
      <c r="J18" s="19"/>
      <c r="K18" s="19"/>
      <c r="L18" s="19"/>
      <c r="M18" s="19"/>
      <c r="N18" s="19"/>
      <c r="O18" s="19"/>
    </row>
    <row r="19" spans="1:15" ht="15" customHeight="1" x14ac:dyDescent="0.2">
      <c r="A19" s="7">
        <v>13</v>
      </c>
      <c r="B19" s="7" t="s">
        <v>414</v>
      </c>
      <c r="C19" s="14">
        <f t="shared" si="0"/>
        <v>680</v>
      </c>
      <c r="D19" s="19">
        <v>175</v>
      </c>
      <c r="E19" s="19">
        <v>175</v>
      </c>
      <c r="F19" s="19">
        <v>130</v>
      </c>
      <c r="G19" s="19">
        <v>0</v>
      </c>
      <c r="H19" s="19">
        <v>200</v>
      </c>
      <c r="I19" s="19"/>
      <c r="J19" s="19"/>
      <c r="K19" s="19"/>
      <c r="L19" s="19"/>
      <c r="M19" s="19"/>
      <c r="N19" s="19"/>
      <c r="O19" s="19"/>
    </row>
    <row r="20" spans="1:15" ht="15" customHeight="1" x14ac:dyDescent="0.2">
      <c r="A20" s="7">
        <v>14</v>
      </c>
      <c r="B20" s="7" t="s">
        <v>574</v>
      </c>
      <c r="C20" s="14">
        <f t="shared" si="0"/>
        <v>650</v>
      </c>
      <c r="D20" s="19">
        <v>0</v>
      </c>
      <c r="E20" s="19">
        <v>0</v>
      </c>
      <c r="F20" s="19">
        <v>350</v>
      </c>
      <c r="G20" s="19">
        <v>300</v>
      </c>
      <c r="H20" s="19">
        <v>0</v>
      </c>
      <c r="I20" s="19"/>
      <c r="J20" s="19"/>
      <c r="K20" s="19"/>
      <c r="L20" s="19"/>
      <c r="M20" s="19"/>
      <c r="N20" s="19"/>
      <c r="O20" s="19"/>
    </row>
    <row r="21" spans="1:15" ht="15" customHeight="1" x14ac:dyDescent="0.2">
      <c r="A21" s="7">
        <v>15</v>
      </c>
      <c r="B21" s="7" t="s">
        <v>518</v>
      </c>
      <c r="C21" s="14">
        <f t="shared" si="0"/>
        <v>625</v>
      </c>
      <c r="D21" s="19">
        <v>350</v>
      </c>
      <c r="E21" s="19">
        <v>0</v>
      </c>
      <c r="F21" s="19">
        <v>0</v>
      </c>
      <c r="G21" s="19">
        <v>275</v>
      </c>
      <c r="H21" s="19">
        <v>0</v>
      </c>
      <c r="I21" s="19"/>
      <c r="J21" s="19"/>
      <c r="K21" s="19"/>
      <c r="L21" s="19"/>
      <c r="M21" s="19"/>
      <c r="N21" s="19"/>
      <c r="O21" s="19"/>
    </row>
    <row r="22" spans="1:15" ht="15" customHeight="1" x14ac:dyDescent="0.2">
      <c r="A22" s="7">
        <v>16</v>
      </c>
      <c r="B22" s="7" t="s">
        <v>579</v>
      </c>
      <c r="C22" s="14">
        <f t="shared" si="0"/>
        <v>585</v>
      </c>
      <c r="D22" s="19">
        <v>0</v>
      </c>
      <c r="E22" s="19">
        <v>0</v>
      </c>
      <c r="F22" s="19">
        <v>0</v>
      </c>
      <c r="G22" s="19">
        <v>160</v>
      </c>
      <c r="H22" s="19">
        <v>425</v>
      </c>
      <c r="I22" s="19"/>
      <c r="J22" s="19"/>
      <c r="K22" s="19"/>
      <c r="L22" s="19"/>
      <c r="M22" s="19"/>
      <c r="N22" s="19"/>
      <c r="O22" s="19"/>
    </row>
    <row r="23" spans="1:15" ht="15" customHeight="1" x14ac:dyDescent="0.2">
      <c r="A23" s="7">
        <v>17</v>
      </c>
      <c r="B23" s="7" t="s">
        <v>559</v>
      </c>
      <c r="C23" s="30">
        <f t="shared" si="0"/>
        <v>575</v>
      </c>
      <c r="D23" s="19">
        <v>200</v>
      </c>
      <c r="E23" s="19">
        <v>0</v>
      </c>
      <c r="F23" s="19">
        <v>175</v>
      </c>
      <c r="G23" s="19">
        <v>200</v>
      </c>
      <c r="H23" s="19">
        <v>0</v>
      </c>
      <c r="I23" s="19"/>
      <c r="J23" s="19"/>
      <c r="K23" s="19"/>
      <c r="L23" s="19"/>
      <c r="M23" s="19"/>
      <c r="N23" s="19"/>
      <c r="O23" s="19"/>
    </row>
    <row r="24" spans="1:15" ht="15" customHeight="1" x14ac:dyDescent="0.2">
      <c r="A24" s="7">
        <v>18</v>
      </c>
      <c r="B24" s="7" t="s">
        <v>145</v>
      </c>
      <c r="C24" s="14">
        <f t="shared" si="0"/>
        <v>550</v>
      </c>
      <c r="D24" s="19">
        <v>160</v>
      </c>
      <c r="E24" s="19">
        <v>130</v>
      </c>
      <c r="F24" s="19">
        <v>115</v>
      </c>
      <c r="G24" s="19">
        <v>145</v>
      </c>
      <c r="H24" s="19">
        <v>0</v>
      </c>
      <c r="I24" s="19"/>
      <c r="J24" s="19"/>
      <c r="K24" s="19"/>
      <c r="L24" s="19"/>
      <c r="M24" s="19"/>
      <c r="N24" s="19"/>
      <c r="O24" s="19"/>
    </row>
    <row r="25" spans="1:15" ht="15" customHeight="1" x14ac:dyDescent="0.2">
      <c r="A25" s="7">
        <v>19</v>
      </c>
      <c r="B25" s="7" t="s">
        <v>571</v>
      </c>
      <c r="C25" s="14">
        <f t="shared" si="0"/>
        <v>525</v>
      </c>
      <c r="D25" s="19">
        <v>0</v>
      </c>
      <c r="E25" s="19">
        <v>225</v>
      </c>
      <c r="F25" s="19">
        <v>0</v>
      </c>
      <c r="G25" s="19">
        <v>0</v>
      </c>
      <c r="H25" s="19">
        <v>300</v>
      </c>
      <c r="I25" s="19"/>
      <c r="J25" s="19"/>
      <c r="K25" s="19"/>
      <c r="L25" s="19"/>
      <c r="M25" s="19"/>
      <c r="N25" s="19"/>
      <c r="O25" s="19"/>
    </row>
    <row r="26" spans="1:15" ht="15" customHeight="1" x14ac:dyDescent="0.2">
      <c r="A26" s="7">
        <v>20</v>
      </c>
      <c r="B26" s="7" t="s">
        <v>581</v>
      </c>
      <c r="C26" s="14">
        <f t="shared" si="0"/>
        <v>475</v>
      </c>
      <c r="D26" s="19">
        <v>0</v>
      </c>
      <c r="E26" s="19">
        <v>0</v>
      </c>
      <c r="F26" s="19">
        <v>0</v>
      </c>
      <c r="G26" s="19">
        <v>0</v>
      </c>
      <c r="H26" s="19">
        <v>475</v>
      </c>
      <c r="I26" s="19"/>
      <c r="J26" s="19"/>
      <c r="K26" s="19"/>
      <c r="L26" s="19"/>
      <c r="M26" s="19"/>
      <c r="N26" s="19"/>
      <c r="O26" s="19"/>
    </row>
    <row r="27" spans="1:15" ht="15" customHeight="1" x14ac:dyDescent="0.2">
      <c r="A27" s="7">
        <v>21</v>
      </c>
      <c r="B27" s="7" t="s">
        <v>578</v>
      </c>
      <c r="C27" s="14">
        <f t="shared" si="0"/>
        <v>470</v>
      </c>
      <c r="D27" s="19">
        <v>0</v>
      </c>
      <c r="E27" s="19">
        <v>0</v>
      </c>
      <c r="F27" s="19">
        <v>0</v>
      </c>
      <c r="G27" s="19">
        <v>325</v>
      </c>
      <c r="H27" s="19">
        <v>145</v>
      </c>
      <c r="I27" s="19"/>
      <c r="J27" s="19"/>
      <c r="K27" s="19"/>
      <c r="L27" s="19"/>
      <c r="M27" s="19"/>
      <c r="N27" s="19"/>
      <c r="O27" s="19"/>
    </row>
    <row r="28" spans="1:15" ht="15" customHeight="1" x14ac:dyDescent="0.2">
      <c r="A28" s="7">
        <v>22</v>
      </c>
      <c r="B28" s="7" t="s">
        <v>489</v>
      </c>
      <c r="C28" s="14">
        <f t="shared" si="0"/>
        <v>425</v>
      </c>
      <c r="D28" s="19">
        <v>425</v>
      </c>
      <c r="E28" s="19">
        <v>0</v>
      </c>
      <c r="F28" s="19">
        <v>0</v>
      </c>
      <c r="G28" s="19">
        <v>0</v>
      </c>
      <c r="H28" s="19">
        <v>0</v>
      </c>
      <c r="I28" s="19"/>
      <c r="J28" s="19"/>
      <c r="K28" s="19"/>
      <c r="L28" s="19"/>
      <c r="M28" s="19"/>
      <c r="N28" s="19"/>
      <c r="O28" s="19"/>
    </row>
    <row r="29" spans="1:15" ht="15" customHeight="1" x14ac:dyDescent="0.2">
      <c r="A29" s="7">
        <v>23</v>
      </c>
      <c r="B29" s="7" t="s">
        <v>573</v>
      </c>
      <c r="C29" s="14">
        <f t="shared" si="0"/>
        <v>375</v>
      </c>
      <c r="D29" s="19">
        <v>0</v>
      </c>
      <c r="E29" s="19">
        <v>0</v>
      </c>
      <c r="F29" s="19">
        <v>375</v>
      </c>
      <c r="G29" s="19">
        <v>0</v>
      </c>
      <c r="H29" s="19">
        <v>0</v>
      </c>
      <c r="I29" s="19"/>
      <c r="J29" s="19"/>
      <c r="K29" s="19"/>
      <c r="L29" s="19"/>
      <c r="M29" s="19"/>
      <c r="N29" s="19"/>
      <c r="O29" s="19"/>
    </row>
    <row r="30" spans="1:15" ht="15" customHeight="1" x14ac:dyDescent="0.2">
      <c r="A30" s="7">
        <v>24</v>
      </c>
      <c r="B30" s="7" t="s">
        <v>308</v>
      </c>
      <c r="C30" s="14">
        <f t="shared" si="0"/>
        <v>350</v>
      </c>
      <c r="D30" s="19">
        <v>0</v>
      </c>
      <c r="E30" s="19">
        <v>350</v>
      </c>
      <c r="F30" s="19">
        <v>0</v>
      </c>
      <c r="G30" s="19">
        <v>0</v>
      </c>
      <c r="H30" s="19">
        <v>0</v>
      </c>
      <c r="I30" s="19"/>
      <c r="J30" s="19"/>
      <c r="K30" s="19"/>
      <c r="L30" s="19"/>
      <c r="M30" s="19"/>
      <c r="N30" s="19"/>
      <c r="O30" s="19"/>
    </row>
    <row r="31" spans="1:15" ht="15" customHeight="1" x14ac:dyDescent="0.2">
      <c r="A31" s="7">
        <v>25</v>
      </c>
      <c r="B31" s="7" t="s">
        <v>575</v>
      </c>
      <c r="C31" s="14">
        <f t="shared" si="0"/>
        <v>325</v>
      </c>
      <c r="D31" s="19">
        <v>0</v>
      </c>
      <c r="E31" s="19">
        <v>0</v>
      </c>
      <c r="F31" s="19">
        <v>325</v>
      </c>
      <c r="G31" s="19">
        <v>0</v>
      </c>
      <c r="H31" s="19">
        <v>0</v>
      </c>
      <c r="I31" s="19"/>
      <c r="J31" s="19"/>
      <c r="K31" s="19"/>
      <c r="L31" s="19"/>
      <c r="M31" s="19"/>
      <c r="N31" s="19"/>
      <c r="O31" s="19"/>
    </row>
    <row r="32" spans="1:15" ht="15" customHeight="1" x14ac:dyDescent="0.2">
      <c r="A32" s="7">
        <v>26</v>
      </c>
      <c r="B32" s="7" t="s">
        <v>576</v>
      </c>
      <c r="C32" s="14">
        <f t="shared" si="0"/>
        <v>300</v>
      </c>
      <c r="D32" s="19">
        <v>0</v>
      </c>
      <c r="E32" s="19">
        <v>0</v>
      </c>
      <c r="F32" s="19">
        <v>300</v>
      </c>
      <c r="G32" s="19">
        <v>0</v>
      </c>
      <c r="H32" s="19">
        <v>0</v>
      </c>
      <c r="I32" s="19"/>
      <c r="J32" s="19"/>
      <c r="K32" s="19"/>
      <c r="L32" s="19"/>
      <c r="M32" s="19"/>
      <c r="N32" s="19"/>
      <c r="O32" s="19"/>
    </row>
    <row r="33" spans="1:15" ht="15" customHeight="1" x14ac:dyDescent="0.2">
      <c r="A33" s="7">
        <v>27</v>
      </c>
      <c r="B33" s="7" t="s">
        <v>569</v>
      </c>
      <c r="C33" s="14">
        <f t="shared" si="0"/>
        <v>275</v>
      </c>
      <c r="D33" s="19">
        <v>275</v>
      </c>
      <c r="E33" s="19">
        <v>0</v>
      </c>
      <c r="F33" s="19">
        <v>0</v>
      </c>
      <c r="G33" s="19">
        <v>0</v>
      </c>
      <c r="H33" s="19">
        <v>0</v>
      </c>
      <c r="I33" s="19"/>
      <c r="J33" s="19"/>
      <c r="K33" s="19"/>
      <c r="L33" s="19"/>
      <c r="M33" s="19"/>
      <c r="N33" s="19"/>
      <c r="O33" s="19"/>
    </row>
    <row r="34" spans="1:15" ht="15" customHeight="1" x14ac:dyDescent="0.2">
      <c r="A34" s="7">
        <v>27</v>
      </c>
      <c r="B34" s="7" t="s">
        <v>367</v>
      </c>
      <c r="C34" s="14">
        <f t="shared" si="0"/>
        <v>275</v>
      </c>
      <c r="D34" s="19">
        <v>0</v>
      </c>
      <c r="E34" s="19">
        <v>0</v>
      </c>
      <c r="F34" s="19">
        <v>0</v>
      </c>
      <c r="G34" s="19">
        <v>0</v>
      </c>
      <c r="H34" s="19">
        <v>275</v>
      </c>
      <c r="I34" s="19"/>
      <c r="J34" s="19"/>
      <c r="K34" s="19"/>
      <c r="L34" s="19"/>
      <c r="M34" s="19"/>
      <c r="N34" s="19"/>
      <c r="O34" s="19"/>
    </row>
    <row r="35" spans="1:15" ht="15" customHeight="1" x14ac:dyDescent="0.2">
      <c r="A35" s="7">
        <v>28</v>
      </c>
      <c r="B35" s="7" t="s">
        <v>519</v>
      </c>
      <c r="C35" s="14">
        <f t="shared" si="0"/>
        <v>250</v>
      </c>
      <c r="D35" s="19">
        <v>0</v>
      </c>
      <c r="E35" s="19">
        <v>250</v>
      </c>
      <c r="F35" s="19">
        <v>0</v>
      </c>
      <c r="G35" s="19">
        <v>0</v>
      </c>
      <c r="H35" s="19">
        <v>0</v>
      </c>
      <c r="I35" s="19"/>
      <c r="J35" s="19"/>
      <c r="K35" s="19"/>
      <c r="L35" s="19"/>
      <c r="M35" s="19"/>
      <c r="N35" s="19"/>
      <c r="O35" s="19"/>
    </row>
    <row r="36" spans="1:15" ht="15" customHeight="1" x14ac:dyDescent="0.2">
      <c r="A36" s="7">
        <v>29</v>
      </c>
      <c r="B36" s="7" t="s">
        <v>577</v>
      </c>
      <c r="C36" s="14">
        <f t="shared" si="0"/>
        <v>225</v>
      </c>
      <c r="D36" s="19">
        <v>0</v>
      </c>
      <c r="E36" s="19">
        <v>0</v>
      </c>
      <c r="F36" s="19">
        <v>225</v>
      </c>
      <c r="G36" s="19">
        <v>0</v>
      </c>
      <c r="H36" s="19">
        <v>0</v>
      </c>
      <c r="I36" s="19"/>
      <c r="J36" s="19"/>
      <c r="K36" s="19"/>
      <c r="L36" s="19"/>
      <c r="M36" s="19"/>
      <c r="N36" s="19"/>
      <c r="O36" s="19"/>
    </row>
    <row r="37" spans="1:15" ht="15" customHeight="1" x14ac:dyDescent="0.2">
      <c r="A37" s="7">
        <v>30</v>
      </c>
      <c r="B37" s="7" t="s">
        <v>572</v>
      </c>
      <c r="C37" s="14">
        <f t="shared" si="0"/>
        <v>200</v>
      </c>
      <c r="D37" s="19">
        <v>0</v>
      </c>
      <c r="E37" s="19">
        <v>200</v>
      </c>
      <c r="F37" s="19">
        <v>0</v>
      </c>
      <c r="G37" s="19">
        <v>0</v>
      </c>
      <c r="H37" s="19">
        <v>0</v>
      </c>
      <c r="I37" s="19"/>
      <c r="J37" s="19"/>
      <c r="K37" s="19"/>
      <c r="L37" s="19"/>
      <c r="M37" s="19"/>
      <c r="N37" s="19"/>
      <c r="O37" s="19"/>
    </row>
    <row r="38" spans="1:15" ht="15" customHeight="1" x14ac:dyDescent="0.2">
      <c r="A38" s="7">
        <v>31</v>
      </c>
      <c r="B38" s="7" t="s">
        <v>582</v>
      </c>
      <c r="C38" s="14">
        <f t="shared" si="0"/>
        <v>175</v>
      </c>
      <c r="D38" s="19">
        <v>0</v>
      </c>
      <c r="E38" s="19">
        <v>0</v>
      </c>
      <c r="F38" s="19">
        <v>0</v>
      </c>
      <c r="G38" s="19">
        <v>0</v>
      </c>
      <c r="H38" s="19">
        <v>175</v>
      </c>
      <c r="I38" s="19"/>
      <c r="J38" s="19"/>
      <c r="K38" s="19"/>
      <c r="L38" s="19"/>
      <c r="M38" s="19"/>
      <c r="N38" s="19"/>
      <c r="O38" s="19"/>
    </row>
    <row r="39" spans="1:15" ht="15" customHeight="1" x14ac:dyDescent="0.2">
      <c r="A39" s="7">
        <v>32</v>
      </c>
      <c r="B39" s="7" t="s">
        <v>368</v>
      </c>
      <c r="C39" s="14">
        <f t="shared" si="0"/>
        <v>160</v>
      </c>
      <c r="D39" s="19">
        <v>0</v>
      </c>
      <c r="E39" s="19">
        <v>160</v>
      </c>
      <c r="F39" s="19">
        <v>0</v>
      </c>
      <c r="G39" s="19">
        <v>0</v>
      </c>
      <c r="H39" s="19">
        <v>0</v>
      </c>
      <c r="I39" s="19"/>
      <c r="J39" s="19"/>
      <c r="K39" s="19"/>
      <c r="L39" s="19"/>
      <c r="M39" s="19"/>
      <c r="N39" s="19"/>
      <c r="O39" s="19"/>
    </row>
    <row r="40" spans="1:15" ht="15" customHeight="1" x14ac:dyDescent="0.2">
      <c r="A40" s="10">
        <v>33</v>
      </c>
      <c r="B40" s="10" t="s">
        <v>451</v>
      </c>
      <c r="C40" s="15">
        <f t="shared" si="0"/>
        <v>145</v>
      </c>
      <c r="D40" s="19">
        <v>145</v>
      </c>
      <c r="E40" s="19">
        <v>0</v>
      </c>
      <c r="F40" s="19">
        <v>0</v>
      </c>
      <c r="G40" s="19">
        <v>0</v>
      </c>
      <c r="H40" s="19">
        <v>0</v>
      </c>
      <c r="I40" s="19"/>
      <c r="J40" s="19"/>
      <c r="K40" s="19"/>
      <c r="L40" s="19"/>
      <c r="M40" s="19"/>
      <c r="N40" s="19"/>
      <c r="O40" s="19"/>
    </row>
    <row r="41" spans="1:15" ht="15" customHeight="1" x14ac:dyDescent="0.2">
      <c r="A41" s="10">
        <v>34</v>
      </c>
      <c r="B41" s="10" t="s">
        <v>580</v>
      </c>
      <c r="C41" s="15">
        <f t="shared" si="0"/>
        <v>130</v>
      </c>
      <c r="D41" s="19">
        <v>0</v>
      </c>
      <c r="E41" s="19">
        <v>0</v>
      </c>
      <c r="F41" s="19">
        <v>0</v>
      </c>
      <c r="G41" s="19">
        <v>130</v>
      </c>
      <c r="H41" s="19">
        <v>0</v>
      </c>
      <c r="I41" s="19"/>
      <c r="J41" s="19"/>
      <c r="K41" s="19"/>
      <c r="L41" s="19"/>
      <c r="M41" s="19"/>
      <c r="N41" s="19"/>
      <c r="O41" s="19"/>
    </row>
    <row r="42" spans="1:15" ht="15" customHeight="1" x14ac:dyDescent="0.2">
      <c r="A42" s="10">
        <v>35</v>
      </c>
      <c r="B42" s="10" t="s">
        <v>583</v>
      </c>
      <c r="C42" s="15">
        <f t="shared" si="0"/>
        <v>115</v>
      </c>
      <c r="D42" s="19">
        <v>0</v>
      </c>
      <c r="E42" s="19">
        <v>0</v>
      </c>
      <c r="F42" s="19">
        <v>0</v>
      </c>
      <c r="G42" s="19">
        <v>0</v>
      </c>
      <c r="H42" s="19">
        <v>115</v>
      </c>
      <c r="I42" s="19"/>
      <c r="J42" s="19"/>
      <c r="K42" s="19"/>
      <c r="L42" s="19"/>
      <c r="M42" s="19"/>
      <c r="N42" s="19"/>
      <c r="O42" s="19"/>
    </row>
    <row r="43" spans="1:15" ht="15" customHeight="1" x14ac:dyDescent="0.2">
      <c r="A43" s="27"/>
      <c r="B43" s="27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1:15" ht="18.75" customHeight="1" x14ac:dyDescent="0.25">
      <c r="A44" s="33" t="s">
        <v>3</v>
      </c>
      <c r="B44" s="34"/>
      <c r="C44" s="3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35" t="s">
        <v>4</v>
      </c>
      <c r="B45" s="36"/>
      <c r="C45" s="3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ht="18.75" customHeight="1" x14ac:dyDescent="0.25">
      <c r="A46" s="37" t="s">
        <v>5</v>
      </c>
      <c r="B46" s="38"/>
      <c r="C46" s="3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</sheetData>
  <sortState ref="A5:H42">
    <sortCondition descending="1" ref="C5:C42"/>
  </sortState>
  <mergeCells count="6">
    <mergeCell ref="A44:C44"/>
    <mergeCell ref="A45:C45"/>
    <mergeCell ref="A46:C46"/>
    <mergeCell ref="A1:O1"/>
    <mergeCell ref="A2:O2"/>
    <mergeCell ref="A3:O3"/>
  </mergeCells>
  <pageMargins left="0.7" right="0.7" top="0.75" bottom="0.75" header="0.3" footer="0.3"/>
  <pageSetup paperSize="1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8.42578125" customWidth="1"/>
    <col min="3" max="3" width="9.7109375" customWidth="1"/>
    <col min="4" max="15" width="7.285156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4" t="s">
        <v>397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45120</v>
      </c>
      <c r="E7" s="2">
        <v>45127</v>
      </c>
      <c r="F7" s="2">
        <v>45134</v>
      </c>
      <c r="G7" s="2">
        <v>45141</v>
      </c>
      <c r="H7" s="2">
        <v>45148</v>
      </c>
      <c r="I7" s="2">
        <v>45155</v>
      </c>
      <c r="J7" s="2">
        <v>45162</v>
      </c>
      <c r="K7" s="2">
        <v>45169</v>
      </c>
      <c r="L7" s="2">
        <v>45176</v>
      </c>
      <c r="M7" s="2">
        <v>45183</v>
      </c>
      <c r="N7" s="2">
        <v>45190</v>
      </c>
      <c r="O7" s="2">
        <v>45197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3800</v>
      </c>
      <c r="D8" s="14">
        <v>350</v>
      </c>
      <c r="E8" s="14">
        <v>425</v>
      </c>
      <c r="F8" s="14">
        <v>225</v>
      </c>
      <c r="G8" s="14">
        <v>425</v>
      </c>
      <c r="H8" s="14">
        <v>130</v>
      </c>
      <c r="I8" s="14">
        <v>575</v>
      </c>
      <c r="J8" s="14">
        <v>145</v>
      </c>
      <c r="K8" s="14">
        <v>475</v>
      </c>
      <c r="L8" s="14">
        <v>115</v>
      </c>
      <c r="M8" s="14">
        <v>200</v>
      </c>
      <c r="N8" s="14">
        <v>575</v>
      </c>
      <c r="O8" s="14">
        <v>160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2685</v>
      </c>
      <c r="D9" s="14">
        <v>160</v>
      </c>
      <c r="E9" s="14">
        <v>0</v>
      </c>
      <c r="F9" s="14">
        <v>160</v>
      </c>
      <c r="G9" s="14">
        <v>300</v>
      </c>
      <c r="H9" s="14">
        <v>350</v>
      </c>
      <c r="I9" s="14">
        <v>0</v>
      </c>
      <c r="J9" s="14">
        <v>575</v>
      </c>
      <c r="K9" s="14">
        <v>145</v>
      </c>
      <c r="L9" s="14">
        <v>145</v>
      </c>
      <c r="M9" s="14">
        <v>250</v>
      </c>
      <c r="N9" s="14">
        <v>350</v>
      </c>
      <c r="O9" s="14">
        <v>250</v>
      </c>
    </row>
    <row r="10" spans="1:15" ht="15" customHeight="1" x14ac:dyDescent="0.2">
      <c r="A10" s="7">
        <v>3</v>
      </c>
      <c r="B10" s="7" t="s">
        <v>205</v>
      </c>
      <c r="C10" s="13">
        <f t="shared" si="0"/>
        <v>2580</v>
      </c>
      <c r="D10" s="14">
        <v>0</v>
      </c>
      <c r="E10" s="14">
        <v>145</v>
      </c>
      <c r="F10" s="14">
        <v>475</v>
      </c>
      <c r="G10" s="14">
        <v>475</v>
      </c>
      <c r="H10" s="14">
        <v>0</v>
      </c>
      <c r="I10" s="14">
        <v>425</v>
      </c>
      <c r="J10" s="14">
        <v>160</v>
      </c>
      <c r="K10" s="14">
        <v>575</v>
      </c>
      <c r="L10" s="14">
        <v>325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2405</v>
      </c>
      <c r="D11" s="14">
        <v>575</v>
      </c>
      <c r="E11" s="14">
        <v>160</v>
      </c>
      <c r="F11" s="14">
        <v>275</v>
      </c>
      <c r="G11" s="14">
        <v>375</v>
      </c>
      <c r="H11" s="14">
        <v>225</v>
      </c>
      <c r="I11" s="14">
        <v>130</v>
      </c>
      <c r="J11" s="14">
        <v>0</v>
      </c>
      <c r="K11" s="14">
        <v>0</v>
      </c>
      <c r="L11" s="14">
        <v>175</v>
      </c>
      <c r="M11" s="14">
        <v>0</v>
      </c>
      <c r="N11" s="14">
        <v>375</v>
      </c>
      <c r="O11" s="14">
        <v>115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2175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375</v>
      </c>
      <c r="J12" s="14">
        <v>0</v>
      </c>
      <c r="K12" s="14">
        <v>250</v>
      </c>
      <c r="L12" s="14">
        <v>375</v>
      </c>
      <c r="M12" s="14">
        <v>475</v>
      </c>
      <c r="N12" s="14">
        <v>325</v>
      </c>
      <c r="O12" s="14">
        <v>375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2060</v>
      </c>
      <c r="D13" s="14">
        <v>0</v>
      </c>
      <c r="E13" s="14">
        <v>175</v>
      </c>
      <c r="F13" s="14">
        <v>0</v>
      </c>
      <c r="G13" s="14">
        <v>0</v>
      </c>
      <c r="H13" s="14">
        <v>250</v>
      </c>
      <c r="I13" s="14">
        <v>115</v>
      </c>
      <c r="J13" s="14">
        <v>275</v>
      </c>
      <c r="K13" s="14">
        <v>300</v>
      </c>
      <c r="L13" s="14">
        <v>350</v>
      </c>
      <c r="M13" s="14">
        <v>160</v>
      </c>
      <c r="N13" s="14">
        <v>160</v>
      </c>
      <c r="O13" s="14">
        <v>275</v>
      </c>
    </row>
    <row r="14" spans="1:15" ht="15" customHeight="1" x14ac:dyDescent="0.2">
      <c r="A14" s="7">
        <v>7</v>
      </c>
      <c r="B14" s="7" t="s">
        <v>398</v>
      </c>
      <c r="C14" s="13">
        <f t="shared" si="0"/>
        <v>1970</v>
      </c>
      <c r="D14" s="14">
        <v>0</v>
      </c>
      <c r="E14" s="14">
        <v>475</v>
      </c>
      <c r="F14" s="14">
        <v>250</v>
      </c>
      <c r="G14" s="14">
        <v>200</v>
      </c>
      <c r="H14" s="14">
        <v>145</v>
      </c>
      <c r="I14" s="14">
        <v>0</v>
      </c>
      <c r="J14" s="14">
        <v>0</v>
      </c>
      <c r="K14" s="14">
        <v>0</v>
      </c>
      <c r="L14" s="14">
        <v>300</v>
      </c>
      <c r="M14" s="14">
        <v>175</v>
      </c>
      <c r="N14" s="14">
        <v>425</v>
      </c>
      <c r="O14" s="14">
        <v>0</v>
      </c>
    </row>
    <row r="15" spans="1:15" ht="15" customHeight="1" x14ac:dyDescent="0.2">
      <c r="A15" s="7">
        <v>7</v>
      </c>
      <c r="B15" s="7" t="s">
        <v>359</v>
      </c>
      <c r="C15" s="13">
        <f t="shared" si="0"/>
        <v>1970</v>
      </c>
      <c r="D15" s="14">
        <v>475</v>
      </c>
      <c r="E15" s="14">
        <v>0</v>
      </c>
      <c r="F15" s="14">
        <v>325</v>
      </c>
      <c r="G15" s="14">
        <v>0</v>
      </c>
      <c r="H15" s="14">
        <v>175</v>
      </c>
      <c r="I15" s="14">
        <v>145</v>
      </c>
      <c r="J15" s="14">
        <v>0</v>
      </c>
      <c r="K15" s="14">
        <v>225</v>
      </c>
      <c r="L15" s="14">
        <v>275</v>
      </c>
      <c r="M15" s="14">
        <v>350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287</v>
      </c>
      <c r="C16" s="13">
        <f t="shared" si="0"/>
        <v>1940</v>
      </c>
      <c r="D16" s="14">
        <v>325</v>
      </c>
      <c r="E16" s="14">
        <v>225</v>
      </c>
      <c r="F16" s="14">
        <v>350</v>
      </c>
      <c r="G16" s="14">
        <v>250</v>
      </c>
      <c r="H16" s="14">
        <v>0</v>
      </c>
      <c r="I16" s="14">
        <v>175</v>
      </c>
      <c r="J16" s="14">
        <v>115</v>
      </c>
      <c r="K16" s="14">
        <v>0</v>
      </c>
      <c r="L16" s="14">
        <v>0</v>
      </c>
      <c r="M16" s="14">
        <v>0</v>
      </c>
      <c r="N16" s="14">
        <v>175</v>
      </c>
      <c r="O16" s="14">
        <v>325</v>
      </c>
    </row>
    <row r="17" spans="1:15" ht="15" customHeight="1" x14ac:dyDescent="0.2">
      <c r="A17" s="7">
        <v>9</v>
      </c>
      <c r="B17" s="7" t="s">
        <v>399</v>
      </c>
      <c r="C17" s="13">
        <f t="shared" si="0"/>
        <v>1920</v>
      </c>
      <c r="D17" s="14">
        <v>0</v>
      </c>
      <c r="E17" s="14">
        <v>375</v>
      </c>
      <c r="F17" s="14">
        <v>145</v>
      </c>
      <c r="G17" s="14">
        <v>175</v>
      </c>
      <c r="H17" s="14">
        <v>0</v>
      </c>
      <c r="I17" s="14">
        <v>160</v>
      </c>
      <c r="J17" s="14">
        <v>250</v>
      </c>
      <c r="K17" s="14">
        <v>115</v>
      </c>
      <c r="L17" s="14">
        <v>0</v>
      </c>
      <c r="M17" s="14">
        <v>225</v>
      </c>
      <c r="N17" s="14">
        <v>0</v>
      </c>
      <c r="O17" s="14">
        <v>475</v>
      </c>
    </row>
    <row r="18" spans="1:15" ht="15" customHeight="1" x14ac:dyDescent="0.2">
      <c r="A18" s="7">
        <v>10</v>
      </c>
      <c r="B18" s="7" t="s">
        <v>106</v>
      </c>
      <c r="C18" s="13">
        <f t="shared" si="0"/>
        <v>1710</v>
      </c>
      <c r="D18" s="14">
        <v>425</v>
      </c>
      <c r="E18" s="14">
        <v>0</v>
      </c>
      <c r="F18" s="14">
        <v>425</v>
      </c>
      <c r="G18" s="14">
        <v>0</v>
      </c>
      <c r="H18" s="14">
        <v>475</v>
      </c>
      <c r="I18" s="14">
        <v>0</v>
      </c>
      <c r="J18" s="14">
        <v>225</v>
      </c>
      <c r="K18" s="14">
        <v>160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269</v>
      </c>
      <c r="C19" s="14">
        <f t="shared" si="0"/>
        <v>1595</v>
      </c>
      <c r="D19" s="14">
        <v>145</v>
      </c>
      <c r="E19" s="14">
        <v>300</v>
      </c>
      <c r="F19" s="14">
        <v>0</v>
      </c>
      <c r="G19" s="14">
        <v>0</v>
      </c>
      <c r="H19" s="14">
        <v>0</v>
      </c>
      <c r="I19" s="14">
        <v>300</v>
      </c>
      <c r="J19" s="14">
        <v>0</v>
      </c>
      <c r="K19" s="14">
        <v>0</v>
      </c>
      <c r="L19" s="14">
        <v>0</v>
      </c>
      <c r="M19" s="14">
        <v>300</v>
      </c>
      <c r="N19" s="14">
        <v>250</v>
      </c>
      <c r="O19" s="14">
        <v>300</v>
      </c>
    </row>
    <row r="20" spans="1:15" ht="15" customHeight="1" x14ac:dyDescent="0.2">
      <c r="A20" s="7">
        <v>12</v>
      </c>
      <c r="B20" s="7" t="s">
        <v>249</v>
      </c>
      <c r="C20" s="14">
        <f t="shared" si="0"/>
        <v>1510</v>
      </c>
      <c r="D20" s="14">
        <v>0</v>
      </c>
      <c r="E20" s="14">
        <v>0</v>
      </c>
      <c r="F20" s="14">
        <v>0</v>
      </c>
      <c r="G20" s="14">
        <v>0</v>
      </c>
      <c r="H20" s="14">
        <v>325</v>
      </c>
      <c r="I20" s="14">
        <v>0</v>
      </c>
      <c r="J20" s="14">
        <v>350</v>
      </c>
      <c r="K20" s="14">
        <v>200</v>
      </c>
      <c r="L20" s="14">
        <v>160</v>
      </c>
      <c r="M20" s="14">
        <v>0</v>
      </c>
      <c r="N20" s="14">
        <v>475</v>
      </c>
      <c r="O20" s="14">
        <v>0</v>
      </c>
    </row>
    <row r="21" spans="1:15" ht="15" customHeight="1" x14ac:dyDescent="0.2">
      <c r="A21" s="7">
        <v>13</v>
      </c>
      <c r="B21" s="7" t="s">
        <v>362</v>
      </c>
      <c r="C21" s="14">
        <f t="shared" si="0"/>
        <v>1505</v>
      </c>
      <c r="D21" s="14">
        <v>0</v>
      </c>
      <c r="E21" s="14">
        <v>575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325</v>
      </c>
      <c r="L21" s="14">
        <v>0</v>
      </c>
      <c r="M21" s="14">
        <v>130</v>
      </c>
      <c r="N21" s="14">
        <v>275</v>
      </c>
      <c r="O21" s="14">
        <v>200</v>
      </c>
    </row>
    <row r="22" spans="1:15" ht="15" customHeight="1" x14ac:dyDescent="0.2">
      <c r="A22" s="7">
        <v>14</v>
      </c>
      <c r="B22" s="7" t="s">
        <v>403</v>
      </c>
      <c r="C22" s="14">
        <f t="shared" si="0"/>
        <v>1490</v>
      </c>
      <c r="D22" s="14">
        <v>0</v>
      </c>
      <c r="E22" s="14">
        <v>0</v>
      </c>
      <c r="F22" s="14">
        <v>130</v>
      </c>
      <c r="G22" s="14">
        <v>115</v>
      </c>
      <c r="H22" s="14">
        <v>0</v>
      </c>
      <c r="I22" s="14">
        <v>225</v>
      </c>
      <c r="J22" s="14">
        <v>0</v>
      </c>
      <c r="K22" s="14">
        <v>275</v>
      </c>
      <c r="L22" s="14">
        <v>250</v>
      </c>
      <c r="M22" s="14">
        <v>145</v>
      </c>
      <c r="N22" s="14">
        <v>0</v>
      </c>
      <c r="O22" s="14">
        <v>350</v>
      </c>
    </row>
    <row r="23" spans="1:15" ht="15" customHeight="1" x14ac:dyDescent="0.2">
      <c r="A23" s="7">
        <v>15</v>
      </c>
      <c r="B23" s="7" t="s">
        <v>332</v>
      </c>
      <c r="C23" s="14">
        <f t="shared" si="0"/>
        <v>1475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475</v>
      </c>
      <c r="J23" s="14">
        <v>0</v>
      </c>
      <c r="K23" s="14">
        <v>0</v>
      </c>
      <c r="L23" s="14">
        <v>575</v>
      </c>
      <c r="M23" s="14">
        <v>425</v>
      </c>
      <c r="N23" s="14">
        <v>0</v>
      </c>
      <c r="O23" s="14">
        <v>0</v>
      </c>
    </row>
    <row r="24" spans="1:15" ht="15" customHeight="1" x14ac:dyDescent="0.2">
      <c r="A24" s="7">
        <v>16</v>
      </c>
      <c r="B24" s="7" t="s">
        <v>368</v>
      </c>
      <c r="C24" s="14">
        <f t="shared" si="0"/>
        <v>1430</v>
      </c>
      <c r="D24" s="14">
        <v>0</v>
      </c>
      <c r="E24" s="14">
        <v>0</v>
      </c>
      <c r="F24" s="14">
        <v>0</v>
      </c>
      <c r="G24" s="14">
        <v>275</v>
      </c>
      <c r="H24" s="14">
        <v>275</v>
      </c>
      <c r="I24" s="14">
        <v>0</v>
      </c>
      <c r="J24" s="14">
        <v>175</v>
      </c>
      <c r="K24" s="14">
        <v>0</v>
      </c>
      <c r="L24" s="14">
        <v>0</v>
      </c>
      <c r="M24" s="14">
        <v>575</v>
      </c>
      <c r="N24" s="14">
        <v>0</v>
      </c>
      <c r="O24" s="14">
        <v>130</v>
      </c>
    </row>
    <row r="25" spans="1:15" ht="15" customHeight="1" x14ac:dyDescent="0.2">
      <c r="A25" s="7">
        <v>17</v>
      </c>
      <c r="B25" s="7" t="s">
        <v>367</v>
      </c>
      <c r="C25" s="14">
        <f t="shared" si="0"/>
        <v>1365</v>
      </c>
      <c r="D25" s="14">
        <v>0</v>
      </c>
      <c r="E25" s="14">
        <v>0</v>
      </c>
      <c r="F25" s="14">
        <v>575</v>
      </c>
      <c r="G25" s="14">
        <v>0</v>
      </c>
      <c r="H25" s="14">
        <v>0</v>
      </c>
      <c r="I25" s="14">
        <v>250</v>
      </c>
      <c r="J25" s="14">
        <v>0</v>
      </c>
      <c r="K25" s="14">
        <v>0</v>
      </c>
      <c r="L25" s="14">
        <v>0</v>
      </c>
      <c r="M25" s="14">
        <v>115</v>
      </c>
      <c r="N25" s="14">
        <v>0</v>
      </c>
      <c r="O25" s="14">
        <v>425</v>
      </c>
    </row>
    <row r="26" spans="1:15" ht="15" customHeight="1" x14ac:dyDescent="0.2">
      <c r="A26" s="7">
        <v>18</v>
      </c>
      <c r="B26" s="7" t="s">
        <v>416</v>
      </c>
      <c r="C26" s="14">
        <f t="shared" si="0"/>
        <v>1285</v>
      </c>
      <c r="D26" s="14">
        <v>0</v>
      </c>
      <c r="E26" s="14">
        <v>0</v>
      </c>
      <c r="F26" s="14">
        <v>0</v>
      </c>
      <c r="G26" s="14">
        <v>0</v>
      </c>
      <c r="H26" s="14">
        <v>160</v>
      </c>
      <c r="I26" s="14">
        <v>0</v>
      </c>
      <c r="J26" s="14">
        <v>325</v>
      </c>
      <c r="K26" s="14">
        <v>0</v>
      </c>
      <c r="L26" s="14">
        <v>0</v>
      </c>
      <c r="M26" s="14">
        <v>325</v>
      </c>
      <c r="N26" s="14">
        <v>300</v>
      </c>
      <c r="O26" s="14">
        <v>175</v>
      </c>
    </row>
    <row r="27" spans="1:15" ht="15" customHeight="1" x14ac:dyDescent="0.2">
      <c r="A27" s="7">
        <v>19</v>
      </c>
      <c r="B27" s="7" t="s">
        <v>145</v>
      </c>
      <c r="C27" s="14">
        <f t="shared" si="0"/>
        <v>1265</v>
      </c>
      <c r="D27" s="14">
        <v>275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300</v>
      </c>
      <c r="K27" s="14">
        <v>0</v>
      </c>
      <c r="L27" s="14">
        <v>0</v>
      </c>
      <c r="M27" s="14">
        <v>0</v>
      </c>
      <c r="N27" s="14">
        <v>0</v>
      </c>
      <c r="O27" s="14">
        <v>575</v>
      </c>
    </row>
    <row r="28" spans="1:15" ht="15" customHeight="1" x14ac:dyDescent="0.2">
      <c r="A28" s="7">
        <v>20</v>
      </c>
      <c r="B28" s="7" t="s">
        <v>393</v>
      </c>
      <c r="C28" s="14">
        <f t="shared" si="0"/>
        <v>1200</v>
      </c>
      <c r="D28" s="14">
        <v>175</v>
      </c>
      <c r="E28" s="14">
        <v>350</v>
      </c>
      <c r="F28" s="14">
        <v>0</v>
      </c>
      <c r="G28" s="14">
        <v>0</v>
      </c>
      <c r="H28" s="14">
        <v>0</v>
      </c>
      <c r="I28" s="14">
        <v>0</v>
      </c>
      <c r="J28" s="14">
        <v>200</v>
      </c>
      <c r="K28" s="14">
        <v>0</v>
      </c>
      <c r="L28" s="14">
        <v>475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396</v>
      </c>
      <c r="C29" s="14">
        <f t="shared" si="0"/>
        <v>1075</v>
      </c>
      <c r="D29" s="14">
        <v>0</v>
      </c>
      <c r="E29" s="14">
        <v>0</v>
      </c>
      <c r="F29" s="14">
        <v>375</v>
      </c>
      <c r="G29" s="14">
        <v>350</v>
      </c>
      <c r="H29" s="14">
        <v>0</v>
      </c>
      <c r="I29" s="14">
        <v>0</v>
      </c>
      <c r="J29" s="14">
        <v>0</v>
      </c>
      <c r="K29" s="14">
        <v>350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233</v>
      </c>
      <c r="C30" s="14">
        <f t="shared" si="0"/>
        <v>1075</v>
      </c>
      <c r="D30" s="14">
        <v>375</v>
      </c>
      <c r="E30" s="14">
        <v>275</v>
      </c>
      <c r="F30" s="14">
        <v>0</v>
      </c>
      <c r="G30" s="14">
        <v>0</v>
      </c>
      <c r="H30" s="14">
        <v>0</v>
      </c>
      <c r="I30" s="14">
        <v>0</v>
      </c>
      <c r="J30" s="14">
        <v>425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273</v>
      </c>
      <c r="C31" s="14">
        <f t="shared" si="0"/>
        <v>930</v>
      </c>
      <c r="D31" s="14">
        <v>225</v>
      </c>
      <c r="E31" s="14">
        <v>130</v>
      </c>
      <c r="F31" s="14">
        <v>0</v>
      </c>
      <c r="G31" s="14">
        <v>0</v>
      </c>
      <c r="H31" s="14">
        <v>575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130</v>
      </c>
      <c r="C32" s="14">
        <f t="shared" si="0"/>
        <v>775</v>
      </c>
      <c r="D32" s="14">
        <v>300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475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700</v>
      </c>
      <c r="D33" s="14">
        <v>0</v>
      </c>
      <c r="E33" s="14">
        <v>325</v>
      </c>
      <c r="F33" s="14">
        <v>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328</v>
      </c>
      <c r="C34" s="14">
        <f t="shared" si="0"/>
        <v>665</v>
      </c>
      <c r="D34" s="14">
        <v>115</v>
      </c>
      <c r="E34" s="14">
        <v>0</v>
      </c>
      <c r="F34" s="14">
        <v>0</v>
      </c>
      <c r="G34" s="14">
        <v>225</v>
      </c>
      <c r="H34" s="14">
        <v>0</v>
      </c>
      <c r="I34" s="14">
        <v>325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313</v>
      </c>
      <c r="C35" s="14">
        <f t="shared" si="0"/>
        <v>650</v>
      </c>
      <c r="D35" s="14">
        <v>0</v>
      </c>
      <c r="E35" s="14">
        <v>0</v>
      </c>
      <c r="F35" s="14">
        <v>0</v>
      </c>
      <c r="G35" s="14">
        <v>0</v>
      </c>
      <c r="H35" s="14">
        <v>425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225</v>
      </c>
      <c r="O35" s="14">
        <v>0</v>
      </c>
    </row>
    <row r="36" spans="1:15" ht="15" customHeight="1" x14ac:dyDescent="0.2">
      <c r="A36" s="7">
        <v>28</v>
      </c>
      <c r="B36" s="7" t="s">
        <v>96</v>
      </c>
      <c r="C36" s="14">
        <f t="shared" si="0"/>
        <v>635</v>
      </c>
      <c r="D36" s="14">
        <v>0</v>
      </c>
      <c r="E36" s="14">
        <v>0</v>
      </c>
      <c r="F36" s="14">
        <v>0</v>
      </c>
      <c r="G36" s="14">
        <v>0</v>
      </c>
      <c r="H36" s="14">
        <v>115</v>
      </c>
      <c r="I36" s="14">
        <v>0</v>
      </c>
      <c r="J36" s="14">
        <v>0</v>
      </c>
      <c r="K36" s="14">
        <v>375</v>
      </c>
      <c r="L36" s="14">
        <v>0</v>
      </c>
      <c r="M36" s="14">
        <v>0</v>
      </c>
      <c r="N36" s="14">
        <v>145</v>
      </c>
      <c r="O36" s="14">
        <v>0</v>
      </c>
    </row>
    <row r="37" spans="1:15" ht="15" customHeight="1" x14ac:dyDescent="0.2">
      <c r="A37" s="7">
        <v>29</v>
      </c>
      <c r="B37" s="7" t="s">
        <v>404</v>
      </c>
      <c r="C37" s="14">
        <f t="shared" si="0"/>
        <v>575</v>
      </c>
      <c r="D37" s="14">
        <v>0</v>
      </c>
      <c r="E37" s="14">
        <v>0</v>
      </c>
      <c r="F37" s="14">
        <v>0</v>
      </c>
      <c r="G37" s="14">
        <v>575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297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130</v>
      </c>
      <c r="K38" s="14">
        <v>0</v>
      </c>
      <c r="L38" s="14">
        <v>425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413</v>
      </c>
      <c r="C39" s="14">
        <f t="shared" si="0"/>
        <v>525</v>
      </c>
      <c r="D39" s="14">
        <v>0</v>
      </c>
      <c r="E39" s="14">
        <v>0</v>
      </c>
      <c r="F39" s="14">
        <v>300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225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316</v>
      </c>
      <c r="C40" s="14">
        <f t="shared" ref="C40:C64" si="1">D40+E40+F40+G40+H40+I40+J40+K40+L40+M40+N40+O40</f>
        <v>450</v>
      </c>
      <c r="D40" s="14">
        <v>250</v>
      </c>
      <c r="E40" s="14">
        <v>0</v>
      </c>
      <c r="F40" s="14">
        <v>0</v>
      </c>
      <c r="G40" s="14">
        <v>0</v>
      </c>
      <c r="H40" s="14">
        <v>200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401</v>
      </c>
      <c r="C41" s="15">
        <f t="shared" si="1"/>
        <v>445</v>
      </c>
      <c r="D41" s="15">
        <v>0</v>
      </c>
      <c r="E41" s="15">
        <v>115</v>
      </c>
      <c r="F41" s="15">
        <v>0</v>
      </c>
      <c r="G41" s="15">
        <v>130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200</v>
      </c>
      <c r="O41" s="15">
        <v>0</v>
      </c>
    </row>
    <row r="42" spans="1:15" ht="15" customHeight="1" x14ac:dyDescent="0.2">
      <c r="A42" s="10">
        <v>34</v>
      </c>
      <c r="B42" s="10" t="s">
        <v>383</v>
      </c>
      <c r="C42" s="15">
        <f t="shared" si="1"/>
        <v>425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425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134</v>
      </c>
      <c r="C43" s="15">
        <f t="shared" si="1"/>
        <v>425</v>
      </c>
      <c r="D43" s="15">
        <v>0</v>
      </c>
      <c r="E43" s="15">
        <v>250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363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375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412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409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419</v>
      </c>
      <c r="C47" s="15">
        <f t="shared" si="1"/>
        <v>340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115</v>
      </c>
      <c r="O47" s="15">
        <v>225</v>
      </c>
    </row>
    <row r="48" spans="1:15" ht="15" customHeight="1" x14ac:dyDescent="0.2">
      <c r="A48" s="10">
        <v>38</v>
      </c>
      <c r="B48" s="10" t="s">
        <v>405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325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408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300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417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275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410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275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414</v>
      </c>
      <c r="C52" s="15">
        <f t="shared" si="1"/>
        <v>200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200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402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411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200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212</v>
      </c>
      <c r="C55" s="15">
        <f t="shared" si="1"/>
        <v>200</v>
      </c>
      <c r="D55" s="15">
        <v>200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400</v>
      </c>
      <c r="C56" s="15">
        <f t="shared" si="1"/>
        <v>200</v>
      </c>
      <c r="D56" s="15">
        <v>0</v>
      </c>
      <c r="E56" s="15">
        <v>200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66</v>
      </c>
      <c r="C57" s="15">
        <f t="shared" si="1"/>
        <v>175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175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406</v>
      </c>
      <c r="C58" s="19">
        <f t="shared" si="1"/>
        <v>160</v>
      </c>
      <c r="D58" s="19">
        <v>0</v>
      </c>
      <c r="E58" s="19">
        <v>0</v>
      </c>
      <c r="F58" s="19">
        <v>0</v>
      </c>
      <c r="G58" s="19">
        <v>160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407</v>
      </c>
      <c r="C59" s="19">
        <f t="shared" si="1"/>
        <v>145</v>
      </c>
      <c r="D59" s="19">
        <v>0</v>
      </c>
      <c r="E59" s="19">
        <v>0</v>
      </c>
      <c r="F59" s="19">
        <v>0</v>
      </c>
      <c r="G59" s="19">
        <v>145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420</v>
      </c>
      <c r="C60" s="19">
        <f t="shared" si="1"/>
        <v>145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145</v>
      </c>
    </row>
    <row r="61" spans="1:15" ht="15" customHeight="1" x14ac:dyDescent="0.2">
      <c r="A61" s="12">
        <v>45</v>
      </c>
      <c r="B61" s="12" t="s">
        <v>415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130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345</v>
      </c>
      <c r="C62" s="19">
        <f t="shared" si="1"/>
        <v>130</v>
      </c>
      <c r="D62" s="19">
        <v>130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88</v>
      </c>
      <c r="C63" s="19">
        <f t="shared" si="1"/>
        <v>130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130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418</v>
      </c>
      <c r="C64" s="19">
        <f t="shared" si="1"/>
        <v>130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130</v>
      </c>
      <c r="O64" s="19">
        <v>0</v>
      </c>
    </row>
    <row r="66" spans="1:15" ht="18.75" customHeight="1" x14ac:dyDescent="0.25">
      <c r="A66" s="33" t="s">
        <v>3</v>
      </c>
      <c r="B66" s="34"/>
      <c r="C66" s="3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8.75" customHeight="1" x14ac:dyDescent="0.25">
      <c r="A67" s="35" t="s">
        <v>4</v>
      </c>
      <c r="B67" s="36"/>
      <c r="C67" s="3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8.75" customHeight="1" x14ac:dyDescent="0.25">
      <c r="A68" s="37" t="s">
        <v>5</v>
      </c>
      <c r="B68" s="38"/>
      <c r="C68" s="3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</sheetData>
  <mergeCells count="8">
    <mergeCell ref="A67:C67"/>
    <mergeCell ref="A68:C68"/>
    <mergeCell ref="A1:O1"/>
    <mergeCell ref="A2:O2"/>
    <mergeCell ref="A3:O3"/>
    <mergeCell ref="A5:O5"/>
    <mergeCell ref="A6:O6"/>
    <mergeCell ref="A66:C66"/>
  </mergeCells>
  <pageMargins left="0.7" right="0.7" top="0.75" bottom="0.75" header="0.3" footer="0.3"/>
  <pageSetup paperSize="13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workbookViewId="0">
      <selection activeCell="E12" sqref="E12"/>
    </sheetView>
  </sheetViews>
  <sheetFormatPr defaultRowHeight="12.75" x14ac:dyDescent="0.2"/>
  <cols>
    <col min="1" max="1" width="8.140625" customWidth="1"/>
    <col min="2" max="2" width="26.140625" customWidth="1"/>
    <col min="3" max="3" width="9.28515625" customWidth="1"/>
    <col min="4" max="18" width="6" customWidth="1"/>
  </cols>
  <sheetData>
    <row r="1" spans="1:18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33" customHeight="1" x14ac:dyDescent="0.4">
      <c r="A3" s="44" t="s">
        <v>356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8" ht="15" customHeight="1" x14ac:dyDescent="0.25">
      <c r="A7" s="1" t="s">
        <v>1</v>
      </c>
      <c r="B7" s="1" t="s">
        <v>0</v>
      </c>
      <c r="C7" s="1" t="s">
        <v>2</v>
      </c>
      <c r="D7" s="2">
        <v>45014</v>
      </c>
      <c r="E7" s="2">
        <v>45022</v>
      </c>
      <c r="F7" s="2">
        <v>45029</v>
      </c>
      <c r="G7" s="2">
        <v>45036</v>
      </c>
      <c r="H7" s="2">
        <v>45043</v>
      </c>
      <c r="I7" s="2">
        <v>45050</v>
      </c>
      <c r="J7" s="2">
        <v>45057</v>
      </c>
      <c r="K7" s="2">
        <v>45064</v>
      </c>
      <c r="L7" s="2">
        <v>45071</v>
      </c>
      <c r="M7" s="2">
        <v>45078</v>
      </c>
      <c r="N7" s="2">
        <v>45085</v>
      </c>
      <c r="O7" s="2">
        <v>45092</v>
      </c>
      <c r="P7" s="2">
        <v>45099</v>
      </c>
      <c r="Q7" s="2">
        <v>45106</v>
      </c>
      <c r="R7" s="2">
        <v>45113</v>
      </c>
    </row>
    <row r="8" spans="1:18" ht="15" customHeight="1" x14ac:dyDescent="0.2">
      <c r="A8" s="7">
        <v>1</v>
      </c>
      <c r="B8" s="7" t="s">
        <v>198</v>
      </c>
      <c r="C8" s="13">
        <f t="shared" ref="C8:C39" si="0">D8+E8+F8+G8+H8+I8+J8+K8+L8+M8+N8+O8+P8+Q8+R8</f>
        <v>4955</v>
      </c>
      <c r="D8" s="14">
        <v>425</v>
      </c>
      <c r="E8" s="14">
        <v>200</v>
      </c>
      <c r="F8" s="14">
        <v>175</v>
      </c>
      <c r="G8" s="14">
        <v>575</v>
      </c>
      <c r="H8" s="14">
        <v>275</v>
      </c>
      <c r="I8" s="14">
        <v>350</v>
      </c>
      <c r="J8" s="14">
        <v>130</v>
      </c>
      <c r="K8" s="14">
        <v>575</v>
      </c>
      <c r="L8" s="14">
        <v>375</v>
      </c>
      <c r="M8" s="14">
        <v>0</v>
      </c>
      <c r="N8" s="14">
        <v>250</v>
      </c>
      <c r="O8" s="14">
        <v>475</v>
      </c>
      <c r="P8" s="14">
        <v>425</v>
      </c>
      <c r="Q8" s="14">
        <v>475</v>
      </c>
      <c r="R8" s="14">
        <v>250</v>
      </c>
    </row>
    <row r="9" spans="1:18" ht="15" customHeight="1" x14ac:dyDescent="0.2">
      <c r="A9" s="7">
        <v>2</v>
      </c>
      <c r="B9" s="7" t="s">
        <v>359</v>
      </c>
      <c r="C9" s="13">
        <f t="shared" si="0"/>
        <v>3430</v>
      </c>
      <c r="D9" s="14">
        <v>0</v>
      </c>
      <c r="E9" s="14">
        <v>0</v>
      </c>
      <c r="F9" s="14">
        <v>425</v>
      </c>
      <c r="G9" s="14">
        <v>0</v>
      </c>
      <c r="H9" s="14">
        <v>115</v>
      </c>
      <c r="I9" s="14">
        <v>300</v>
      </c>
      <c r="J9" s="14">
        <v>350</v>
      </c>
      <c r="K9" s="14">
        <v>115</v>
      </c>
      <c r="L9" s="14">
        <v>200</v>
      </c>
      <c r="M9" s="14">
        <v>475</v>
      </c>
      <c r="N9" s="14">
        <v>425</v>
      </c>
      <c r="O9" s="14">
        <v>200</v>
      </c>
      <c r="P9" s="14">
        <v>300</v>
      </c>
      <c r="Q9" s="14">
        <v>225</v>
      </c>
      <c r="R9" s="14">
        <v>300</v>
      </c>
    </row>
    <row r="10" spans="1:18" ht="15" customHeight="1" x14ac:dyDescent="0.2">
      <c r="A10" s="7">
        <v>3</v>
      </c>
      <c r="B10" s="7" t="s">
        <v>205</v>
      </c>
      <c r="C10" s="13">
        <f t="shared" si="0"/>
        <v>3005</v>
      </c>
      <c r="D10" s="14">
        <v>225</v>
      </c>
      <c r="E10" s="14">
        <v>475</v>
      </c>
      <c r="F10" s="14">
        <v>275</v>
      </c>
      <c r="G10" s="14">
        <v>300</v>
      </c>
      <c r="H10" s="14">
        <v>0</v>
      </c>
      <c r="I10" s="14">
        <v>130</v>
      </c>
      <c r="J10" s="14">
        <v>115</v>
      </c>
      <c r="K10" s="14">
        <v>0</v>
      </c>
      <c r="L10" s="14">
        <v>160</v>
      </c>
      <c r="M10" s="14">
        <v>275</v>
      </c>
      <c r="N10" s="14">
        <v>0</v>
      </c>
      <c r="O10" s="14">
        <v>575</v>
      </c>
      <c r="P10" s="14">
        <v>475</v>
      </c>
      <c r="Q10" s="14">
        <v>0</v>
      </c>
      <c r="R10" s="14">
        <v>0</v>
      </c>
    </row>
    <row r="11" spans="1:18" ht="15" customHeight="1" x14ac:dyDescent="0.2">
      <c r="A11" s="7">
        <v>4</v>
      </c>
      <c r="B11" s="7" t="s">
        <v>145</v>
      </c>
      <c r="C11" s="13">
        <f t="shared" si="0"/>
        <v>2760</v>
      </c>
      <c r="D11" s="14">
        <v>145</v>
      </c>
      <c r="E11" s="14">
        <v>0</v>
      </c>
      <c r="F11" s="14">
        <v>300</v>
      </c>
      <c r="G11" s="14">
        <v>250</v>
      </c>
      <c r="H11" s="14">
        <v>0</v>
      </c>
      <c r="I11" s="14">
        <v>425</v>
      </c>
      <c r="J11" s="14">
        <v>0</v>
      </c>
      <c r="K11" s="14">
        <v>275</v>
      </c>
      <c r="L11" s="14">
        <v>115</v>
      </c>
      <c r="M11" s="14">
        <v>0</v>
      </c>
      <c r="N11" s="14">
        <v>325</v>
      </c>
      <c r="O11" s="14">
        <v>275</v>
      </c>
      <c r="P11" s="14">
        <v>375</v>
      </c>
      <c r="Q11" s="14">
        <v>275</v>
      </c>
      <c r="R11" s="14">
        <v>0</v>
      </c>
    </row>
    <row r="12" spans="1:18" ht="15" customHeight="1" x14ac:dyDescent="0.2">
      <c r="A12" s="7">
        <v>5</v>
      </c>
      <c r="B12" s="7" t="s">
        <v>212</v>
      </c>
      <c r="C12" s="13">
        <f t="shared" si="0"/>
        <v>2710</v>
      </c>
      <c r="D12" s="14">
        <v>175</v>
      </c>
      <c r="E12" s="14">
        <v>250</v>
      </c>
      <c r="F12" s="14">
        <v>575</v>
      </c>
      <c r="G12" s="14">
        <v>160</v>
      </c>
      <c r="H12" s="14">
        <v>225</v>
      </c>
      <c r="I12" s="14">
        <v>250</v>
      </c>
      <c r="J12" s="14">
        <v>0</v>
      </c>
      <c r="K12" s="14">
        <v>0</v>
      </c>
      <c r="L12" s="14">
        <v>300</v>
      </c>
      <c r="M12" s="14">
        <v>0</v>
      </c>
      <c r="N12" s="14">
        <v>0</v>
      </c>
      <c r="O12" s="14">
        <v>0</v>
      </c>
      <c r="P12" s="14">
        <v>0</v>
      </c>
      <c r="Q12" s="14">
        <v>300</v>
      </c>
      <c r="R12" s="14">
        <v>475</v>
      </c>
    </row>
    <row r="13" spans="1:18" ht="15" customHeight="1" x14ac:dyDescent="0.2">
      <c r="A13" s="7">
        <v>6</v>
      </c>
      <c r="B13" s="7" t="s">
        <v>332</v>
      </c>
      <c r="C13" s="13">
        <f t="shared" si="0"/>
        <v>2670</v>
      </c>
      <c r="D13" s="14">
        <v>275</v>
      </c>
      <c r="E13" s="14">
        <v>225</v>
      </c>
      <c r="F13" s="14">
        <v>0</v>
      </c>
      <c r="G13" s="14">
        <v>350</v>
      </c>
      <c r="H13" s="14">
        <v>325</v>
      </c>
      <c r="I13" s="14">
        <v>0</v>
      </c>
      <c r="J13" s="14">
        <v>0</v>
      </c>
      <c r="K13" s="14">
        <v>145</v>
      </c>
      <c r="L13" s="14">
        <v>425</v>
      </c>
      <c r="M13" s="14">
        <v>0</v>
      </c>
      <c r="N13" s="14">
        <v>0</v>
      </c>
      <c r="O13" s="14">
        <v>350</v>
      </c>
      <c r="P13" s="14">
        <v>0</v>
      </c>
      <c r="Q13" s="14">
        <v>575</v>
      </c>
      <c r="R13" s="14">
        <v>0</v>
      </c>
    </row>
    <row r="14" spans="1:18" ht="15" customHeight="1" x14ac:dyDescent="0.2">
      <c r="A14" s="7">
        <v>7</v>
      </c>
      <c r="B14" s="7" t="s">
        <v>106</v>
      </c>
      <c r="C14" s="13">
        <f t="shared" si="0"/>
        <v>2460</v>
      </c>
      <c r="D14" s="14">
        <v>0</v>
      </c>
      <c r="E14" s="14">
        <v>275</v>
      </c>
      <c r="F14" s="14">
        <v>160</v>
      </c>
      <c r="G14" s="14">
        <v>0</v>
      </c>
      <c r="H14" s="14">
        <v>475</v>
      </c>
      <c r="I14" s="14">
        <v>375</v>
      </c>
      <c r="J14" s="14">
        <v>0</v>
      </c>
      <c r="K14" s="14">
        <v>0</v>
      </c>
      <c r="L14" s="14">
        <v>575</v>
      </c>
      <c r="M14" s="14">
        <v>0</v>
      </c>
      <c r="N14" s="14">
        <v>375</v>
      </c>
      <c r="O14" s="14">
        <v>225</v>
      </c>
      <c r="P14" s="14">
        <v>0</v>
      </c>
      <c r="Q14" s="14">
        <v>0</v>
      </c>
      <c r="R14" s="14">
        <v>0</v>
      </c>
    </row>
    <row r="15" spans="1:18" ht="15" customHeight="1" x14ac:dyDescent="0.2">
      <c r="A15" s="7">
        <v>8</v>
      </c>
      <c r="B15" s="7" t="s">
        <v>8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250</v>
      </c>
      <c r="L15" s="14">
        <v>0</v>
      </c>
      <c r="M15" s="14">
        <v>300</v>
      </c>
      <c r="N15" s="14">
        <v>475</v>
      </c>
      <c r="O15" s="14">
        <v>0</v>
      </c>
      <c r="P15" s="14">
        <v>350</v>
      </c>
      <c r="Q15" s="14">
        <v>160</v>
      </c>
      <c r="R15" s="14">
        <v>425</v>
      </c>
    </row>
    <row r="16" spans="1:18" ht="15" customHeight="1" x14ac:dyDescent="0.2">
      <c r="A16" s="7">
        <v>9</v>
      </c>
      <c r="B16" s="7" t="s">
        <v>287</v>
      </c>
      <c r="C16" s="13">
        <f t="shared" si="0"/>
        <v>2015</v>
      </c>
      <c r="D16" s="14">
        <v>575</v>
      </c>
      <c r="E16" s="14">
        <v>0</v>
      </c>
      <c r="F16" s="14">
        <v>200</v>
      </c>
      <c r="G16" s="14">
        <v>225</v>
      </c>
      <c r="H16" s="14">
        <v>0</v>
      </c>
      <c r="I16" s="14">
        <v>115</v>
      </c>
      <c r="J16" s="14">
        <v>575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325</v>
      </c>
    </row>
    <row r="17" spans="1:18" ht="15" customHeight="1" x14ac:dyDescent="0.2">
      <c r="A17" s="7">
        <v>10</v>
      </c>
      <c r="B17" s="7" t="s">
        <v>269</v>
      </c>
      <c r="C17" s="13">
        <f t="shared" si="0"/>
        <v>1730</v>
      </c>
      <c r="D17" s="14">
        <v>0</v>
      </c>
      <c r="E17" s="14">
        <v>350</v>
      </c>
      <c r="F17" s="14">
        <v>0</v>
      </c>
      <c r="G17" s="14">
        <v>0</v>
      </c>
      <c r="H17" s="14">
        <v>0</v>
      </c>
      <c r="I17" s="14">
        <v>175</v>
      </c>
      <c r="J17" s="14">
        <v>0</v>
      </c>
      <c r="K17" s="14">
        <v>130</v>
      </c>
      <c r="L17" s="14">
        <v>0</v>
      </c>
      <c r="M17" s="14">
        <v>375</v>
      </c>
      <c r="N17" s="14">
        <v>275</v>
      </c>
      <c r="O17" s="14">
        <v>0</v>
      </c>
      <c r="P17" s="14">
        <v>200</v>
      </c>
      <c r="Q17" s="14">
        <v>0</v>
      </c>
      <c r="R17" s="14">
        <v>225</v>
      </c>
    </row>
    <row r="18" spans="1:18" ht="15" customHeight="1" x14ac:dyDescent="0.2">
      <c r="A18" s="7">
        <v>11</v>
      </c>
      <c r="B18" s="7" t="s">
        <v>306</v>
      </c>
      <c r="C18" s="14">
        <f t="shared" si="0"/>
        <v>1700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200</v>
      </c>
      <c r="L18" s="14">
        <v>0</v>
      </c>
      <c r="M18" s="14">
        <v>250</v>
      </c>
      <c r="N18" s="14">
        <v>575</v>
      </c>
      <c r="O18" s="14">
        <v>250</v>
      </c>
      <c r="P18" s="14">
        <v>0</v>
      </c>
      <c r="Q18" s="14">
        <v>425</v>
      </c>
      <c r="R18" s="14">
        <v>0</v>
      </c>
    </row>
    <row r="19" spans="1:18" ht="15" customHeight="1" x14ac:dyDescent="0.2">
      <c r="A19" s="7">
        <v>12</v>
      </c>
      <c r="B19" s="7" t="s">
        <v>214</v>
      </c>
      <c r="C19" s="14">
        <f t="shared" si="0"/>
        <v>1645</v>
      </c>
      <c r="D19" s="14">
        <v>160</v>
      </c>
      <c r="E19" s="14">
        <v>0</v>
      </c>
      <c r="F19" s="14">
        <v>0</v>
      </c>
      <c r="G19" s="14">
        <v>0</v>
      </c>
      <c r="H19" s="14">
        <v>160</v>
      </c>
      <c r="I19" s="14">
        <v>0</v>
      </c>
      <c r="J19" s="14">
        <v>325</v>
      </c>
      <c r="K19" s="14">
        <v>0</v>
      </c>
      <c r="L19" s="14">
        <v>475</v>
      </c>
      <c r="M19" s="14">
        <v>200</v>
      </c>
      <c r="N19" s="14">
        <v>0</v>
      </c>
      <c r="O19" s="14">
        <v>325</v>
      </c>
      <c r="P19" s="14">
        <v>0</v>
      </c>
      <c r="Q19" s="14">
        <v>0</v>
      </c>
      <c r="R19" s="14">
        <v>0</v>
      </c>
    </row>
    <row r="20" spans="1:18" ht="15" customHeight="1" x14ac:dyDescent="0.2">
      <c r="A20" s="7">
        <v>13</v>
      </c>
      <c r="B20" s="7" t="s">
        <v>162</v>
      </c>
      <c r="C20" s="14">
        <f t="shared" si="0"/>
        <v>1600</v>
      </c>
      <c r="D20" s="14">
        <v>0</v>
      </c>
      <c r="E20" s="14">
        <v>0</v>
      </c>
      <c r="F20" s="14">
        <v>0</v>
      </c>
      <c r="G20" s="14">
        <v>0</v>
      </c>
      <c r="H20" s="14">
        <v>200</v>
      </c>
      <c r="I20" s="14">
        <v>0</v>
      </c>
      <c r="J20" s="14">
        <v>425</v>
      </c>
      <c r="K20" s="14">
        <v>475</v>
      </c>
      <c r="L20" s="14">
        <v>275</v>
      </c>
      <c r="M20" s="14">
        <v>225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spans="1:18" ht="15" customHeight="1" x14ac:dyDescent="0.2">
      <c r="A21" s="7">
        <v>14</v>
      </c>
      <c r="B21" s="7" t="s">
        <v>273</v>
      </c>
      <c r="C21" s="14">
        <f t="shared" si="0"/>
        <v>1500</v>
      </c>
      <c r="D21" s="14">
        <v>0</v>
      </c>
      <c r="E21" s="14">
        <v>375</v>
      </c>
      <c r="F21" s="14">
        <v>0</v>
      </c>
      <c r="G21" s="14">
        <v>200</v>
      </c>
      <c r="H21" s="14">
        <v>0</v>
      </c>
      <c r="I21" s="14">
        <v>275</v>
      </c>
      <c r="J21" s="14">
        <v>300</v>
      </c>
      <c r="K21" s="14">
        <v>0</v>
      </c>
      <c r="L21" s="14">
        <v>350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spans="1:18" ht="15" customHeight="1" x14ac:dyDescent="0.2">
      <c r="A22" s="7">
        <v>15</v>
      </c>
      <c r="B22" s="7" t="s">
        <v>313</v>
      </c>
      <c r="C22" s="14">
        <f t="shared" si="0"/>
        <v>1245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130</v>
      </c>
      <c r="N22" s="14">
        <v>350</v>
      </c>
      <c r="O22" s="14">
        <v>0</v>
      </c>
      <c r="P22" s="14">
        <v>325</v>
      </c>
      <c r="Q22" s="14">
        <v>325</v>
      </c>
      <c r="R22" s="14">
        <v>115</v>
      </c>
    </row>
    <row r="23" spans="1:18" ht="15" customHeight="1" x14ac:dyDescent="0.2">
      <c r="A23" s="7">
        <v>16</v>
      </c>
      <c r="B23" s="7" t="s">
        <v>227</v>
      </c>
      <c r="C23" s="14">
        <f t="shared" si="0"/>
        <v>1150</v>
      </c>
      <c r="D23" s="14">
        <v>0</v>
      </c>
      <c r="E23" s="14">
        <v>0</v>
      </c>
      <c r="F23" s="14">
        <v>225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350</v>
      </c>
      <c r="R23" s="14">
        <v>575</v>
      </c>
    </row>
    <row r="24" spans="1:18" ht="15" customHeight="1" x14ac:dyDescent="0.2">
      <c r="A24" s="7">
        <v>17</v>
      </c>
      <c r="B24" s="7" t="s">
        <v>393</v>
      </c>
      <c r="C24" s="14">
        <f t="shared" si="0"/>
        <v>1090</v>
      </c>
      <c r="D24" s="14">
        <v>0</v>
      </c>
      <c r="E24" s="14">
        <v>0</v>
      </c>
      <c r="F24" s="14">
        <v>0</v>
      </c>
      <c r="G24" s="14">
        <v>375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115</v>
      </c>
      <c r="Q24" s="14">
        <v>250</v>
      </c>
      <c r="R24" s="14">
        <v>350</v>
      </c>
    </row>
    <row r="25" spans="1:18" ht="15" customHeight="1" x14ac:dyDescent="0.2">
      <c r="A25" s="7">
        <v>18</v>
      </c>
      <c r="B25" s="7" t="s">
        <v>345</v>
      </c>
      <c r="C25" s="14">
        <f t="shared" si="0"/>
        <v>975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475</v>
      </c>
      <c r="J25" s="14">
        <v>0</v>
      </c>
      <c r="K25" s="14">
        <v>0</v>
      </c>
      <c r="L25" s="14">
        <v>325</v>
      </c>
      <c r="M25" s="14">
        <v>0</v>
      </c>
      <c r="N25" s="14">
        <v>0</v>
      </c>
      <c r="O25" s="14">
        <v>0</v>
      </c>
      <c r="P25" s="14">
        <v>0</v>
      </c>
      <c r="Q25" s="14">
        <v>175</v>
      </c>
      <c r="R25" s="14">
        <v>0</v>
      </c>
    </row>
    <row r="26" spans="1:18" ht="15" customHeight="1" x14ac:dyDescent="0.2">
      <c r="A26" s="7">
        <v>19</v>
      </c>
      <c r="B26" s="7" t="s">
        <v>328</v>
      </c>
      <c r="C26" s="14">
        <f t="shared" si="0"/>
        <v>960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375</v>
      </c>
      <c r="K26" s="14">
        <v>0</v>
      </c>
      <c r="L26" s="14">
        <v>225</v>
      </c>
      <c r="M26" s="14">
        <v>160</v>
      </c>
      <c r="N26" s="14">
        <v>200</v>
      </c>
      <c r="O26" s="14">
        <v>0</v>
      </c>
      <c r="P26" s="14">
        <v>0</v>
      </c>
      <c r="Q26" s="14">
        <v>0</v>
      </c>
      <c r="R26" s="14">
        <v>0</v>
      </c>
    </row>
    <row r="27" spans="1:18" ht="15" customHeight="1" x14ac:dyDescent="0.2">
      <c r="A27" s="7">
        <v>20</v>
      </c>
      <c r="B27" s="7" t="s">
        <v>308</v>
      </c>
      <c r="C27" s="14">
        <f t="shared" si="0"/>
        <v>945</v>
      </c>
      <c r="D27" s="14">
        <v>0</v>
      </c>
      <c r="E27" s="14">
        <v>0</v>
      </c>
      <c r="F27" s="14">
        <v>0</v>
      </c>
      <c r="G27" s="14">
        <v>0</v>
      </c>
      <c r="H27" s="14">
        <v>200</v>
      </c>
      <c r="I27" s="14">
        <v>0</v>
      </c>
      <c r="J27" s="14">
        <v>0</v>
      </c>
      <c r="K27" s="14">
        <v>225</v>
      </c>
      <c r="L27" s="14">
        <v>145</v>
      </c>
      <c r="M27" s="14">
        <v>0</v>
      </c>
      <c r="N27" s="14">
        <v>0</v>
      </c>
      <c r="O27" s="14">
        <v>375</v>
      </c>
      <c r="P27" s="14">
        <v>0</v>
      </c>
      <c r="Q27" s="14">
        <v>0</v>
      </c>
      <c r="R27" s="14">
        <v>0</v>
      </c>
    </row>
    <row r="28" spans="1:18" ht="15" customHeight="1" x14ac:dyDescent="0.2">
      <c r="A28" s="7">
        <v>21</v>
      </c>
      <c r="B28" s="7" t="s">
        <v>353</v>
      </c>
      <c r="C28" s="14">
        <f t="shared" si="0"/>
        <v>930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575</v>
      </c>
      <c r="J28" s="14">
        <v>0</v>
      </c>
      <c r="K28" s="14">
        <v>0</v>
      </c>
      <c r="L28" s="14">
        <v>130</v>
      </c>
      <c r="M28" s="14">
        <v>0</v>
      </c>
      <c r="N28" s="14">
        <v>0</v>
      </c>
      <c r="O28" s="14">
        <v>0</v>
      </c>
      <c r="P28" s="14">
        <v>225</v>
      </c>
      <c r="Q28" s="14">
        <v>0</v>
      </c>
      <c r="R28" s="14">
        <v>0</v>
      </c>
    </row>
    <row r="29" spans="1:18" ht="15" customHeight="1" x14ac:dyDescent="0.2">
      <c r="A29" s="7">
        <v>22</v>
      </c>
      <c r="B29" s="7" t="s">
        <v>368</v>
      </c>
      <c r="C29" s="14">
        <f t="shared" si="0"/>
        <v>865</v>
      </c>
      <c r="D29" s="14">
        <v>0</v>
      </c>
      <c r="E29" s="14">
        <v>0</v>
      </c>
      <c r="F29" s="14">
        <v>0</v>
      </c>
      <c r="G29" s="14">
        <v>0</v>
      </c>
      <c r="H29" s="14">
        <v>130</v>
      </c>
      <c r="I29" s="14">
        <v>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160</v>
      </c>
      <c r="P29" s="14">
        <v>0</v>
      </c>
      <c r="Q29" s="14">
        <v>0</v>
      </c>
      <c r="R29" s="14">
        <v>0</v>
      </c>
    </row>
    <row r="30" spans="1:18" ht="15" customHeight="1" x14ac:dyDescent="0.2">
      <c r="A30" s="7">
        <v>23</v>
      </c>
      <c r="B30" s="7" t="s">
        <v>128</v>
      </c>
      <c r="C30" s="14">
        <f t="shared" si="0"/>
        <v>850</v>
      </c>
      <c r="D30" s="14">
        <v>130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145</v>
      </c>
      <c r="P30" s="14">
        <v>0</v>
      </c>
      <c r="Q30" s="14">
        <v>0</v>
      </c>
      <c r="R30" s="14">
        <v>0</v>
      </c>
    </row>
    <row r="31" spans="1:18" ht="15" customHeight="1" x14ac:dyDescent="0.2">
      <c r="A31" s="7">
        <v>24</v>
      </c>
      <c r="B31" s="7" t="s">
        <v>66</v>
      </c>
      <c r="C31" s="14">
        <f t="shared" si="0"/>
        <v>825</v>
      </c>
      <c r="D31" s="14">
        <v>475</v>
      </c>
      <c r="E31" s="14">
        <v>0</v>
      </c>
      <c r="F31" s="14">
        <v>350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spans="1:18" ht="15" customHeight="1" x14ac:dyDescent="0.2">
      <c r="A32" s="7">
        <v>25</v>
      </c>
      <c r="B32" s="7" t="s">
        <v>383</v>
      </c>
      <c r="C32" s="14">
        <f t="shared" si="0"/>
        <v>800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175</v>
      </c>
      <c r="N32" s="14">
        <v>175</v>
      </c>
      <c r="O32" s="14">
        <v>175</v>
      </c>
      <c r="P32" s="14">
        <v>160</v>
      </c>
      <c r="Q32" s="14">
        <v>115</v>
      </c>
      <c r="R32" s="14">
        <v>0</v>
      </c>
    </row>
    <row r="33" spans="1:18" ht="15" customHeight="1" x14ac:dyDescent="0.2">
      <c r="A33" s="7">
        <v>25</v>
      </c>
      <c r="B33" s="7" t="s">
        <v>297</v>
      </c>
      <c r="C33" s="14">
        <f t="shared" si="0"/>
        <v>800</v>
      </c>
      <c r="D33" s="14">
        <v>375</v>
      </c>
      <c r="E33" s="14">
        <v>0</v>
      </c>
      <c r="F33" s="14">
        <v>0</v>
      </c>
      <c r="G33" s="14">
        <v>0</v>
      </c>
      <c r="H33" s="14">
        <v>425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spans="1:18" ht="15" customHeight="1" x14ac:dyDescent="0.2">
      <c r="A34" s="7">
        <v>26</v>
      </c>
      <c r="B34" s="7" t="s">
        <v>378</v>
      </c>
      <c r="C34" s="14">
        <f t="shared" si="0"/>
        <v>795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325</v>
      </c>
      <c r="L34" s="14">
        <v>0</v>
      </c>
      <c r="M34" s="14">
        <v>115</v>
      </c>
      <c r="N34" s="14">
        <v>225</v>
      </c>
      <c r="O34" s="14">
        <v>130</v>
      </c>
      <c r="P34" s="14">
        <v>0</v>
      </c>
      <c r="Q34" s="14">
        <v>0</v>
      </c>
      <c r="R34" s="14">
        <v>0</v>
      </c>
    </row>
    <row r="35" spans="1:18" ht="15" customHeight="1" x14ac:dyDescent="0.2">
      <c r="A35" s="7">
        <v>27</v>
      </c>
      <c r="B35" s="7" t="s">
        <v>274</v>
      </c>
      <c r="C35" s="14">
        <f t="shared" si="0"/>
        <v>775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200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spans="1:18" ht="15" customHeight="1" x14ac:dyDescent="0.2">
      <c r="A36" s="7">
        <v>27</v>
      </c>
      <c r="B36" s="7" t="s">
        <v>233</v>
      </c>
      <c r="C36" s="14">
        <f t="shared" si="0"/>
        <v>775</v>
      </c>
      <c r="D36" s="14">
        <v>0</v>
      </c>
      <c r="E36" s="14">
        <v>0</v>
      </c>
      <c r="F36" s="14">
        <v>0</v>
      </c>
      <c r="G36" s="14">
        <v>475</v>
      </c>
      <c r="H36" s="14">
        <v>0</v>
      </c>
      <c r="I36" s="14">
        <v>0</v>
      </c>
      <c r="J36" s="14">
        <v>0</v>
      </c>
      <c r="K36" s="14">
        <v>300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spans="1:18" ht="15" customHeight="1" x14ac:dyDescent="0.2">
      <c r="A37" s="7">
        <v>28</v>
      </c>
      <c r="B37" s="7" t="s">
        <v>357</v>
      </c>
      <c r="C37" s="14">
        <f t="shared" si="0"/>
        <v>675</v>
      </c>
      <c r="D37" s="14">
        <v>0</v>
      </c>
      <c r="E37" s="14">
        <v>300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375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spans="1:18" ht="15" customHeight="1" x14ac:dyDescent="0.2">
      <c r="A38" s="7">
        <v>29</v>
      </c>
      <c r="B38" s="7" t="s">
        <v>360</v>
      </c>
      <c r="C38" s="14">
        <f t="shared" si="0"/>
        <v>650</v>
      </c>
      <c r="D38" s="14">
        <v>325</v>
      </c>
      <c r="E38" s="14">
        <v>0</v>
      </c>
      <c r="F38" s="14">
        <v>325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spans="1:18" ht="15" customHeight="1" x14ac:dyDescent="0.2">
      <c r="A39" s="7">
        <v>29</v>
      </c>
      <c r="B39" s="7" t="s">
        <v>371</v>
      </c>
      <c r="C39" s="14">
        <f t="shared" si="0"/>
        <v>650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475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175</v>
      </c>
      <c r="Q39" s="14">
        <v>0</v>
      </c>
      <c r="R39" s="14">
        <v>0</v>
      </c>
    </row>
    <row r="40" spans="1:18" ht="15" customHeight="1" x14ac:dyDescent="0.2">
      <c r="A40" s="7">
        <v>30</v>
      </c>
      <c r="B40" s="7" t="s">
        <v>386</v>
      </c>
      <c r="C40" s="14">
        <f t="shared" ref="C40:C71" si="1">D40+E40+F40+G40+H40+I40+J40+K40+L40+M40+N40+O40+P40+Q40+R40</f>
        <v>625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425</v>
      </c>
      <c r="P40" s="14">
        <v>0</v>
      </c>
      <c r="Q40" s="14">
        <v>200</v>
      </c>
      <c r="R40" s="14">
        <v>0</v>
      </c>
    </row>
    <row r="41" spans="1:18" ht="15" customHeight="1" x14ac:dyDescent="0.2">
      <c r="A41" s="7">
        <v>31</v>
      </c>
      <c r="B41" s="7" t="s">
        <v>362</v>
      </c>
      <c r="C41" s="14">
        <f t="shared" si="1"/>
        <v>600</v>
      </c>
      <c r="D41" s="14">
        <v>0</v>
      </c>
      <c r="E41" s="14">
        <v>0</v>
      </c>
      <c r="F41" s="14">
        <v>0</v>
      </c>
      <c r="G41" s="14">
        <v>325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275</v>
      </c>
      <c r="Q41" s="14">
        <v>0</v>
      </c>
      <c r="R41" s="14">
        <v>0</v>
      </c>
    </row>
    <row r="42" spans="1:18" ht="15" customHeight="1" x14ac:dyDescent="0.2">
      <c r="A42" s="7">
        <v>32</v>
      </c>
      <c r="B42" s="7" t="s">
        <v>388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575</v>
      </c>
      <c r="Q42" s="14">
        <v>0</v>
      </c>
      <c r="R42" s="14">
        <v>0</v>
      </c>
    </row>
    <row r="43" spans="1:18" ht="15" customHeight="1" x14ac:dyDescent="0.2">
      <c r="A43" s="10">
        <v>33</v>
      </c>
      <c r="B43" s="10" t="s">
        <v>375</v>
      </c>
      <c r="C43" s="15">
        <f t="shared" si="1"/>
        <v>535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160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375</v>
      </c>
    </row>
    <row r="44" spans="1:18" ht="15" customHeight="1" x14ac:dyDescent="0.2">
      <c r="A44" s="10">
        <v>34</v>
      </c>
      <c r="B44" s="10" t="s">
        <v>244</v>
      </c>
      <c r="C44" s="15">
        <f t="shared" si="1"/>
        <v>525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275</v>
      </c>
      <c r="K44" s="15">
        <v>0</v>
      </c>
      <c r="L44" s="15">
        <v>250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</row>
    <row r="45" spans="1:18" ht="15" customHeight="1" x14ac:dyDescent="0.2">
      <c r="A45" s="10">
        <v>35</v>
      </c>
      <c r="B45" s="10" t="s">
        <v>316</v>
      </c>
      <c r="C45" s="15">
        <f t="shared" si="1"/>
        <v>500</v>
      </c>
      <c r="D45" s="15">
        <v>0</v>
      </c>
      <c r="E45" s="15">
        <v>0</v>
      </c>
      <c r="F45" s="15">
        <v>0</v>
      </c>
      <c r="G45" s="15">
        <v>0</v>
      </c>
      <c r="H45" s="15">
        <v>300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200</v>
      </c>
    </row>
    <row r="46" spans="1:18" ht="15" customHeight="1" x14ac:dyDescent="0.2">
      <c r="A46" s="10">
        <v>36</v>
      </c>
      <c r="B46" s="10" t="s">
        <v>376</v>
      </c>
      <c r="C46" s="15">
        <f t="shared" si="1"/>
        <v>470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145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</row>
    <row r="47" spans="1:18" ht="15" customHeight="1" x14ac:dyDescent="0.2">
      <c r="A47" s="10">
        <v>37</v>
      </c>
      <c r="B47" s="10" t="s">
        <v>173</v>
      </c>
      <c r="C47" s="15">
        <f t="shared" si="1"/>
        <v>465</v>
      </c>
      <c r="D47" s="15">
        <v>350</v>
      </c>
      <c r="E47" s="15">
        <v>115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</row>
    <row r="48" spans="1:18" ht="15" customHeight="1" x14ac:dyDescent="0.2">
      <c r="A48" s="10">
        <v>38</v>
      </c>
      <c r="B48" s="10" t="s">
        <v>381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425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</row>
    <row r="49" spans="1:18" ht="15" customHeight="1" x14ac:dyDescent="0.2">
      <c r="A49" s="10">
        <v>38</v>
      </c>
      <c r="B49" s="10" t="s">
        <v>121</v>
      </c>
      <c r="C49" s="15">
        <f t="shared" si="1"/>
        <v>425</v>
      </c>
      <c r="D49" s="15">
        <v>0</v>
      </c>
      <c r="E49" s="15">
        <v>425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</row>
    <row r="50" spans="1:18" ht="15" customHeight="1" x14ac:dyDescent="0.2">
      <c r="A50" s="10">
        <v>38</v>
      </c>
      <c r="B50" s="10" t="s">
        <v>377</v>
      </c>
      <c r="C50" s="15">
        <f t="shared" si="1"/>
        <v>425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425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</row>
    <row r="51" spans="1:18" ht="15" customHeight="1" x14ac:dyDescent="0.2">
      <c r="A51" s="10">
        <v>39</v>
      </c>
      <c r="B51" s="10" t="s">
        <v>130</v>
      </c>
      <c r="C51" s="15">
        <f t="shared" si="1"/>
        <v>410</v>
      </c>
      <c r="D51" s="15">
        <v>0</v>
      </c>
      <c r="E51" s="15">
        <v>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160</v>
      </c>
      <c r="O51" s="15">
        <v>0</v>
      </c>
      <c r="P51" s="15">
        <v>0</v>
      </c>
      <c r="Q51" s="15">
        <v>0</v>
      </c>
      <c r="R51" s="15">
        <v>0</v>
      </c>
    </row>
    <row r="52" spans="1:18" ht="15" customHeight="1" x14ac:dyDescent="0.2">
      <c r="A52" s="10">
        <v>40</v>
      </c>
      <c r="B52" s="10" t="s">
        <v>181</v>
      </c>
      <c r="C52" s="15">
        <f t="shared" si="1"/>
        <v>395</v>
      </c>
      <c r="D52" s="15">
        <v>0</v>
      </c>
      <c r="E52" s="15">
        <v>0</v>
      </c>
      <c r="F52" s="15">
        <v>0</v>
      </c>
      <c r="G52" s="15">
        <v>0</v>
      </c>
      <c r="H52" s="15">
        <v>250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</row>
    <row r="53" spans="1:18" ht="15" customHeight="1" x14ac:dyDescent="0.2">
      <c r="A53" s="10">
        <v>41</v>
      </c>
      <c r="B53" s="10" t="s">
        <v>361</v>
      </c>
      <c r="C53" s="15">
        <f t="shared" si="1"/>
        <v>380</v>
      </c>
      <c r="D53" s="15">
        <v>0</v>
      </c>
      <c r="E53" s="15">
        <v>0</v>
      </c>
      <c r="F53" s="15">
        <v>130</v>
      </c>
      <c r="G53" s="15">
        <v>0</v>
      </c>
      <c r="H53" s="15">
        <v>0</v>
      </c>
      <c r="I53" s="15">
        <v>0</v>
      </c>
      <c r="J53" s="15">
        <v>250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</row>
    <row r="54" spans="1:18" ht="15" customHeight="1" x14ac:dyDescent="0.2">
      <c r="A54" s="10">
        <v>42</v>
      </c>
      <c r="B54" s="10" t="s">
        <v>391</v>
      </c>
      <c r="C54" s="15">
        <f t="shared" si="1"/>
        <v>375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375</v>
      </c>
      <c r="R54" s="15">
        <v>0</v>
      </c>
    </row>
    <row r="55" spans="1:18" ht="15" customHeight="1" x14ac:dyDescent="0.2">
      <c r="A55" s="12">
        <v>43</v>
      </c>
      <c r="B55" s="12" t="s">
        <v>366</v>
      </c>
      <c r="C55" s="19">
        <f t="shared" si="1"/>
        <v>350</v>
      </c>
      <c r="D55" s="19">
        <v>0</v>
      </c>
      <c r="E55" s="19">
        <v>0</v>
      </c>
      <c r="F55" s="19">
        <v>0</v>
      </c>
      <c r="G55" s="19">
        <v>0</v>
      </c>
      <c r="H55" s="19">
        <v>350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</row>
    <row r="56" spans="1:18" ht="15" customHeight="1" x14ac:dyDescent="0.2">
      <c r="A56" s="12">
        <v>43</v>
      </c>
      <c r="B56" s="12" t="s">
        <v>134</v>
      </c>
      <c r="C56" s="19">
        <f t="shared" si="1"/>
        <v>350</v>
      </c>
      <c r="D56" s="19">
        <v>0</v>
      </c>
      <c r="E56" s="19">
        <v>0</v>
      </c>
      <c r="F56" s="19">
        <v>0</v>
      </c>
      <c r="G56" s="19">
        <v>175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175</v>
      </c>
    </row>
    <row r="57" spans="1:18" ht="15" customHeight="1" x14ac:dyDescent="0.2">
      <c r="A57" s="12">
        <v>43</v>
      </c>
      <c r="B57" s="12" t="s">
        <v>382</v>
      </c>
      <c r="C57" s="19">
        <f t="shared" si="1"/>
        <v>350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350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</row>
    <row r="58" spans="1:18" ht="15" customHeight="1" x14ac:dyDescent="0.2">
      <c r="A58" s="12">
        <v>44</v>
      </c>
      <c r="B58" s="12" t="s">
        <v>369</v>
      </c>
      <c r="C58" s="19">
        <f t="shared" si="1"/>
        <v>325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325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</row>
    <row r="59" spans="1:18" ht="15" customHeight="1" x14ac:dyDescent="0.2">
      <c r="A59" s="12">
        <v>44</v>
      </c>
      <c r="B59" s="12" t="s">
        <v>141</v>
      </c>
      <c r="C59" s="19">
        <f t="shared" si="1"/>
        <v>325</v>
      </c>
      <c r="D59" s="19">
        <v>0</v>
      </c>
      <c r="E59" s="19">
        <v>325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</row>
    <row r="60" spans="1:18" ht="15" customHeight="1" x14ac:dyDescent="0.2">
      <c r="A60" s="12">
        <v>45</v>
      </c>
      <c r="B60" s="12" t="s">
        <v>385</v>
      </c>
      <c r="C60" s="19">
        <f t="shared" si="1"/>
        <v>300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300</v>
      </c>
      <c r="O60" s="19">
        <v>0</v>
      </c>
      <c r="P60" s="19">
        <v>0</v>
      </c>
      <c r="Q60" s="19">
        <v>0</v>
      </c>
      <c r="R60" s="19">
        <v>0</v>
      </c>
    </row>
    <row r="61" spans="1:18" ht="15" customHeight="1" x14ac:dyDescent="0.2">
      <c r="A61" s="12">
        <v>46</v>
      </c>
      <c r="B61" s="12" t="s">
        <v>248</v>
      </c>
      <c r="C61" s="19">
        <f t="shared" si="1"/>
        <v>290</v>
      </c>
      <c r="D61" s="19">
        <v>0</v>
      </c>
      <c r="E61" s="19">
        <v>145</v>
      </c>
      <c r="F61" s="19">
        <v>145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</row>
    <row r="62" spans="1:18" ht="15" customHeight="1" x14ac:dyDescent="0.2">
      <c r="A62" s="12">
        <v>47</v>
      </c>
      <c r="B62" s="12" t="s">
        <v>394</v>
      </c>
      <c r="C62" s="19">
        <f t="shared" si="1"/>
        <v>275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275</v>
      </c>
    </row>
    <row r="63" spans="1:18" ht="15" customHeight="1" x14ac:dyDescent="0.2">
      <c r="A63" s="12">
        <v>48</v>
      </c>
      <c r="B63" s="12" t="s">
        <v>295</v>
      </c>
      <c r="C63" s="19">
        <f t="shared" si="1"/>
        <v>250</v>
      </c>
      <c r="D63" s="19">
        <v>250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</row>
    <row r="64" spans="1:18" ht="15" customHeight="1" x14ac:dyDescent="0.2">
      <c r="A64" s="12">
        <v>49</v>
      </c>
      <c r="B64" s="12" t="s">
        <v>372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225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</row>
    <row r="65" spans="1:18" ht="15" customHeight="1" x14ac:dyDescent="0.2">
      <c r="A65" s="12">
        <v>50</v>
      </c>
      <c r="B65" s="12" t="s">
        <v>373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200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</row>
    <row r="66" spans="1:18" ht="15" customHeight="1" x14ac:dyDescent="0.2">
      <c r="A66" s="12">
        <v>51</v>
      </c>
      <c r="B66" s="12" t="s">
        <v>374</v>
      </c>
      <c r="C66" s="19">
        <f t="shared" si="1"/>
        <v>175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175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</row>
    <row r="67" spans="1:18" ht="15" customHeight="1" x14ac:dyDescent="0.2">
      <c r="A67" s="12">
        <v>51</v>
      </c>
      <c r="B67" s="12" t="s">
        <v>358</v>
      </c>
      <c r="C67" s="19">
        <f t="shared" si="1"/>
        <v>175</v>
      </c>
      <c r="D67" s="19">
        <v>0</v>
      </c>
      <c r="E67" s="19">
        <v>175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</row>
    <row r="68" spans="1:18" ht="15" customHeight="1" x14ac:dyDescent="0.2">
      <c r="A68" s="12">
        <v>51</v>
      </c>
      <c r="B68" s="12" t="s">
        <v>379</v>
      </c>
      <c r="C68" s="19">
        <f t="shared" si="1"/>
        <v>175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175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</row>
    <row r="69" spans="1:18" ht="15" customHeight="1" x14ac:dyDescent="0.2">
      <c r="A69" s="12">
        <v>52</v>
      </c>
      <c r="B69" s="12" t="s">
        <v>43</v>
      </c>
      <c r="C69" s="19">
        <f t="shared" si="1"/>
        <v>160</v>
      </c>
      <c r="D69" s="19">
        <v>0</v>
      </c>
      <c r="E69" s="19">
        <v>160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</row>
    <row r="70" spans="1:18" ht="15" customHeight="1" x14ac:dyDescent="0.2">
      <c r="A70" s="12">
        <v>52</v>
      </c>
      <c r="B70" s="12" t="s">
        <v>380</v>
      </c>
      <c r="C70" s="19">
        <f t="shared" si="1"/>
        <v>160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160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</row>
    <row r="71" spans="1:18" ht="15" customHeight="1" x14ac:dyDescent="0.2">
      <c r="A71" s="12">
        <v>52</v>
      </c>
      <c r="B71" s="12" t="s">
        <v>370</v>
      </c>
      <c r="C71" s="19">
        <f t="shared" si="1"/>
        <v>160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160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</row>
    <row r="72" spans="1:18" ht="15" customHeight="1" x14ac:dyDescent="0.2">
      <c r="A72" s="12">
        <v>52</v>
      </c>
      <c r="B72" s="12" t="s">
        <v>395</v>
      </c>
      <c r="C72" s="19">
        <f t="shared" ref="C72:C83" si="2">D72+E72+F72+G72+H72+I72+J72+K72+L72+M72+N72+O72+P72+Q72+R72</f>
        <v>160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160</v>
      </c>
    </row>
    <row r="73" spans="1:18" ht="15" customHeight="1" x14ac:dyDescent="0.2">
      <c r="A73" s="12">
        <v>53</v>
      </c>
      <c r="B73" s="12" t="s">
        <v>363</v>
      </c>
      <c r="C73" s="19">
        <f t="shared" si="2"/>
        <v>145</v>
      </c>
      <c r="D73" s="19">
        <v>0</v>
      </c>
      <c r="E73" s="19">
        <v>0</v>
      </c>
      <c r="F73" s="19">
        <v>0</v>
      </c>
      <c r="G73" s="19">
        <v>145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</row>
    <row r="74" spans="1:18" ht="15" customHeight="1" x14ac:dyDescent="0.2">
      <c r="A74" s="12">
        <v>53</v>
      </c>
      <c r="B74" s="12" t="s">
        <v>389</v>
      </c>
      <c r="C74" s="19">
        <f t="shared" si="2"/>
        <v>145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145</v>
      </c>
      <c r="Q74" s="19">
        <v>0</v>
      </c>
      <c r="R74" s="19">
        <v>0</v>
      </c>
    </row>
    <row r="75" spans="1:18" ht="15" customHeight="1" x14ac:dyDescent="0.2">
      <c r="A75" s="12">
        <v>53</v>
      </c>
      <c r="B75" s="12" t="s">
        <v>396</v>
      </c>
      <c r="C75" s="19">
        <f t="shared" si="2"/>
        <v>145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145</v>
      </c>
    </row>
    <row r="76" spans="1:18" ht="15" customHeight="1" x14ac:dyDescent="0.2">
      <c r="A76" s="12">
        <v>53</v>
      </c>
      <c r="B76" s="12" t="s">
        <v>384</v>
      </c>
      <c r="C76" s="19">
        <f t="shared" si="2"/>
        <v>145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145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</row>
    <row r="77" spans="1:18" ht="15" customHeight="1" x14ac:dyDescent="0.2">
      <c r="A77" s="12">
        <v>53</v>
      </c>
      <c r="B77" s="12" t="s">
        <v>367</v>
      </c>
      <c r="C77" s="19">
        <f t="shared" si="2"/>
        <v>145</v>
      </c>
      <c r="D77" s="19">
        <v>0</v>
      </c>
      <c r="E77" s="19">
        <v>0</v>
      </c>
      <c r="F77" s="19">
        <v>0</v>
      </c>
      <c r="G77" s="19">
        <v>0</v>
      </c>
      <c r="H77" s="19">
        <v>145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</row>
    <row r="78" spans="1:18" ht="15" customHeight="1" x14ac:dyDescent="0.2">
      <c r="A78" s="12">
        <v>54</v>
      </c>
      <c r="B78" s="12" t="s">
        <v>364</v>
      </c>
      <c r="C78" s="19">
        <f t="shared" si="2"/>
        <v>130</v>
      </c>
      <c r="D78" s="19">
        <v>0</v>
      </c>
      <c r="E78" s="19">
        <v>0</v>
      </c>
      <c r="F78" s="19">
        <v>0</v>
      </c>
      <c r="G78" s="19">
        <v>130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</row>
    <row r="79" spans="1:18" ht="15" customHeight="1" x14ac:dyDescent="0.2">
      <c r="A79" s="12">
        <v>54</v>
      </c>
      <c r="B79" s="12" t="s">
        <v>390</v>
      </c>
      <c r="C79" s="19">
        <f t="shared" si="2"/>
        <v>130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130</v>
      </c>
      <c r="Q79" s="19">
        <v>0</v>
      </c>
      <c r="R79" s="19">
        <v>0</v>
      </c>
    </row>
    <row r="80" spans="1:18" ht="15" customHeight="1" x14ac:dyDescent="0.2">
      <c r="A80" s="12">
        <v>54</v>
      </c>
      <c r="B80" s="12" t="s">
        <v>392</v>
      </c>
      <c r="C80" s="19">
        <f t="shared" si="2"/>
        <v>130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130</v>
      </c>
      <c r="R80" s="19">
        <v>0</v>
      </c>
    </row>
    <row r="81" spans="1:18" ht="15" customHeight="1" x14ac:dyDescent="0.2">
      <c r="A81" s="12">
        <v>54</v>
      </c>
      <c r="B81" s="12" t="s">
        <v>323</v>
      </c>
      <c r="C81" s="19">
        <f t="shared" si="2"/>
        <v>130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130</v>
      </c>
    </row>
    <row r="82" spans="1:18" ht="15" customHeight="1" x14ac:dyDescent="0.2">
      <c r="A82" s="12">
        <v>55</v>
      </c>
      <c r="B82" s="12" t="s">
        <v>365</v>
      </c>
      <c r="C82" s="19">
        <f t="shared" si="2"/>
        <v>115</v>
      </c>
      <c r="D82" s="19">
        <v>0</v>
      </c>
      <c r="E82" s="19">
        <v>0</v>
      </c>
      <c r="F82" s="19">
        <v>0</v>
      </c>
      <c r="G82" s="19">
        <v>115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</row>
    <row r="83" spans="1:18" ht="15" customHeight="1" x14ac:dyDescent="0.2">
      <c r="A83" s="12">
        <v>5</v>
      </c>
      <c r="B83" s="12" t="s">
        <v>387</v>
      </c>
      <c r="C83" s="19">
        <f t="shared" si="2"/>
        <v>115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115</v>
      </c>
      <c r="P83" s="19">
        <v>0</v>
      </c>
      <c r="Q83" s="19">
        <v>0</v>
      </c>
      <c r="R83" s="19">
        <v>0</v>
      </c>
    </row>
    <row r="85" spans="1:18" ht="18.75" customHeight="1" x14ac:dyDescent="0.25">
      <c r="A85" s="33" t="s">
        <v>3</v>
      </c>
      <c r="B85" s="34"/>
      <c r="C85" s="3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8.75" customHeight="1" x14ac:dyDescent="0.25">
      <c r="A86" s="35" t="s">
        <v>4</v>
      </c>
      <c r="B86" s="36"/>
      <c r="C86" s="3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8.75" customHeight="1" x14ac:dyDescent="0.25">
      <c r="A87" s="37" t="s">
        <v>5</v>
      </c>
      <c r="B87" s="38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</sheetData>
  <mergeCells count="8">
    <mergeCell ref="A1:R1"/>
    <mergeCell ref="A2:R2"/>
    <mergeCell ref="A85:C85"/>
    <mergeCell ref="A86:C86"/>
    <mergeCell ref="A87:C87"/>
    <mergeCell ref="A3:R3"/>
    <mergeCell ref="A5:R5"/>
    <mergeCell ref="A6:R6"/>
  </mergeCells>
  <pageMargins left="0.7" right="0.7" top="0.75" bottom="0.75" header="0.3" footer="0.3"/>
  <pageSetup paperSize="13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57" sqref="C57"/>
    </sheetView>
  </sheetViews>
  <sheetFormatPr defaultRowHeight="12.75" x14ac:dyDescent="0.2"/>
  <cols>
    <col min="1" max="1" width="8.140625" customWidth="1"/>
    <col min="2" max="2" width="24.28515625" customWidth="1"/>
    <col min="3" max="3" width="9.28515625" customWidth="1"/>
    <col min="4" max="16" width="6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348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44840</v>
      </c>
      <c r="E7" s="2">
        <v>44847</v>
      </c>
      <c r="F7" s="2">
        <v>44854</v>
      </c>
      <c r="G7" s="2">
        <v>44861</v>
      </c>
      <c r="H7" s="2">
        <v>44868</v>
      </c>
      <c r="I7" s="2">
        <v>44875</v>
      </c>
      <c r="J7" s="2">
        <v>44882</v>
      </c>
      <c r="K7" s="2">
        <v>44896</v>
      </c>
      <c r="L7" s="2">
        <v>44903</v>
      </c>
      <c r="M7" s="2">
        <v>44910</v>
      </c>
      <c r="N7" s="2">
        <v>44917</v>
      </c>
      <c r="O7" s="2">
        <v>44924</v>
      </c>
      <c r="P7" s="2">
        <v>44564</v>
      </c>
    </row>
    <row r="8" spans="1:16" ht="15" customHeight="1" x14ac:dyDescent="0.2">
      <c r="A8" s="7">
        <v>1</v>
      </c>
      <c r="B8" s="7" t="s">
        <v>141</v>
      </c>
      <c r="C8" s="13">
        <f t="shared" ref="C8:C39" si="0">D8+E8+F8+G8+H8+I8+J8+K8+L8+M8+N8+O8+P8</f>
        <v>3575</v>
      </c>
      <c r="D8" s="14">
        <v>225</v>
      </c>
      <c r="E8" s="14">
        <v>0</v>
      </c>
      <c r="F8" s="14">
        <v>300</v>
      </c>
      <c r="G8" s="14">
        <v>475</v>
      </c>
      <c r="H8" s="14">
        <v>275</v>
      </c>
      <c r="I8" s="14">
        <v>575</v>
      </c>
      <c r="J8" s="14">
        <v>325</v>
      </c>
      <c r="K8" s="14">
        <v>275</v>
      </c>
      <c r="L8" s="14">
        <v>0</v>
      </c>
      <c r="M8" s="14">
        <v>325</v>
      </c>
      <c r="N8" s="14">
        <v>375</v>
      </c>
      <c r="O8" s="14">
        <v>425</v>
      </c>
      <c r="P8" s="14">
        <v>0</v>
      </c>
    </row>
    <row r="9" spans="1:16" ht="15" customHeight="1" x14ac:dyDescent="0.2">
      <c r="A9" s="7">
        <v>2</v>
      </c>
      <c r="B9" s="7" t="s">
        <v>345</v>
      </c>
      <c r="C9" s="13">
        <f t="shared" si="0"/>
        <v>2925</v>
      </c>
      <c r="D9" s="14">
        <v>350</v>
      </c>
      <c r="E9" s="14">
        <v>0</v>
      </c>
      <c r="F9" s="14">
        <v>225</v>
      </c>
      <c r="G9" s="14">
        <v>325</v>
      </c>
      <c r="H9" s="14">
        <v>425</v>
      </c>
      <c r="I9" s="14">
        <v>0</v>
      </c>
      <c r="J9" s="14">
        <v>250</v>
      </c>
      <c r="K9" s="14">
        <v>225</v>
      </c>
      <c r="L9" s="14">
        <v>325</v>
      </c>
      <c r="M9" s="14">
        <v>425</v>
      </c>
      <c r="N9" s="14">
        <v>0</v>
      </c>
      <c r="O9" s="14">
        <v>0</v>
      </c>
      <c r="P9" s="14">
        <v>375</v>
      </c>
    </row>
    <row r="10" spans="1:16" ht="15" customHeight="1" x14ac:dyDescent="0.2">
      <c r="A10" s="7">
        <v>3</v>
      </c>
      <c r="B10" s="7" t="s">
        <v>227</v>
      </c>
      <c r="C10" s="13">
        <f t="shared" si="0"/>
        <v>2535</v>
      </c>
      <c r="D10" s="14">
        <v>375</v>
      </c>
      <c r="E10" s="14">
        <v>225</v>
      </c>
      <c r="F10" s="14">
        <v>200</v>
      </c>
      <c r="G10" s="14">
        <v>0</v>
      </c>
      <c r="H10" s="14">
        <v>325</v>
      </c>
      <c r="I10" s="14">
        <v>115</v>
      </c>
      <c r="J10" s="14">
        <v>160</v>
      </c>
      <c r="K10" s="14">
        <v>0</v>
      </c>
      <c r="L10" s="14">
        <v>575</v>
      </c>
      <c r="M10" s="14">
        <v>300</v>
      </c>
      <c r="N10" s="14">
        <v>0</v>
      </c>
      <c r="O10" s="14">
        <v>115</v>
      </c>
      <c r="P10" s="14">
        <v>145</v>
      </c>
    </row>
    <row r="11" spans="1:16" ht="15" customHeight="1" x14ac:dyDescent="0.2">
      <c r="A11" s="7">
        <v>4</v>
      </c>
      <c r="B11" s="7" t="s">
        <v>316</v>
      </c>
      <c r="C11" s="13">
        <f t="shared" si="0"/>
        <v>2525</v>
      </c>
      <c r="D11" s="14">
        <v>425</v>
      </c>
      <c r="E11" s="14">
        <v>145</v>
      </c>
      <c r="F11" s="14">
        <v>130</v>
      </c>
      <c r="G11" s="14">
        <v>130</v>
      </c>
      <c r="H11" s="14">
        <v>0</v>
      </c>
      <c r="I11" s="14">
        <v>225</v>
      </c>
      <c r="J11" s="14">
        <v>475</v>
      </c>
      <c r="K11" s="14">
        <v>375</v>
      </c>
      <c r="L11" s="14">
        <v>0</v>
      </c>
      <c r="M11" s="14">
        <v>145</v>
      </c>
      <c r="N11" s="14">
        <v>0</v>
      </c>
      <c r="O11" s="14">
        <v>475</v>
      </c>
      <c r="P11" s="14">
        <v>0</v>
      </c>
    </row>
    <row r="12" spans="1:16" ht="15" customHeight="1" x14ac:dyDescent="0.2">
      <c r="A12" s="7">
        <v>5</v>
      </c>
      <c r="B12" s="7" t="s">
        <v>8</v>
      </c>
      <c r="C12" s="13">
        <f t="shared" si="0"/>
        <v>2455</v>
      </c>
      <c r="D12" s="14">
        <v>0</v>
      </c>
      <c r="E12" s="14">
        <v>0</v>
      </c>
      <c r="F12" s="14">
        <v>575</v>
      </c>
      <c r="G12" s="14">
        <v>300</v>
      </c>
      <c r="H12" s="14">
        <v>0</v>
      </c>
      <c r="I12" s="14">
        <v>0</v>
      </c>
      <c r="J12" s="14">
        <v>375</v>
      </c>
      <c r="K12" s="14">
        <v>130</v>
      </c>
      <c r="L12" s="14">
        <v>300</v>
      </c>
      <c r="M12" s="14">
        <v>200</v>
      </c>
      <c r="N12" s="14">
        <v>275</v>
      </c>
      <c r="O12" s="14">
        <v>300</v>
      </c>
      <c r="P12" s="14">
        <v>0</v>
      </c>
    </row>
    <row r="13" spans="1:16" ht="15" customHeight="1" x14ac:dyDescent="0.2">
      <c r="A13" s="7">
        <v>6</v>
      </c>
      <c r="B13" s="7" t="s">
        <v>295</v>
      </c>
      <c r="C13" s="13">
        <f t="shared" si="0"/>
        <v>2430</v>
      </c>
      <c r="D13" s="14">
        <v>475</v>
      </c>
      <c r="E13" s="14">
        <v>0</v>
      </c>
      <c r="F13" s="14">
        <v>250</v>
      </c>
      <c r="G13" s="14">
        <v>225</v>
      </c>
      <c r="H13" s="14">
        <v>200</v>
      </c>
      <c r="I13" s="14">
        <v>0</v>
      </c>
      <c r="J13" s="14">
        <v>300</v>
      </c>
      <c r="K13" s="14">
        <v>475</v>
      </c>
      <c r="L13" s="14">
        <v>0</v>
      </c>
      <c r="M13" s="14">
        <v>0</v>
      </c>
      <c r="N13" s="14">
        <v>0</v>
      </c>
      <c r="O13" s="14">
        <v>375</v>
      </c>
      <c r="P13" s="14">
        <v>130</v>
      </c>
    </row>
    <row r="14" spans="1:16" ht="15" customHeight="1" x14ac:dyDescent="0.2">
      <c r="A14" s="7">
        <v>7</v>
      </c>
      <c r="B14" s="7" t="s">
        <v>198</v>
      </c>
      <c r="C14" s="13">
        <f t="shared" si="0"/>
        <v>2300</v>
      </c>
      <c r="D14" s="14">
        <v>0</v>
      </c>
      <c r="E14" s="14">
        <v>0</v>
      </c>
      <c r="F14" s="14">
        <v>325</v>
      </c>
      <c r="G14" s="14">
        <v>0</v>
      </c>
      <c r="H14" s="14">
        <v>145</v>
      </c>
      <c r="I14" s="14">
        <v>0</v>
      </c>
      <c r="J14" s="14">
        <v>145</v>
      </c>
      <c r="K14" s="14">
        <v>200</v>
      </c>
      <c r="L14" s="14">
        <v>0</v>
      </c>
      <c r="M14" s="14">
        <v>575</v>
      </c>
      <c r="N14" s="14">
        <v>575</v>
      </c>
      <c r="O14" s="14">
        <v>160</v>
      </c>
      <c r="P14" s="14">
        <v>175</v>
      </c>
    </row>
    <row r="15" spans="1:16" ht="15" customHeight="1" x14ac:dyDescent="0.2">
      <c r="A15" s="7">
        <v>8</v>
      </c>
      <c r="B15" s="7" t="s">
        <v>66</v>
      </c>
      <c r="C15" s="13">
        <f t="shared" si="0"/>
        <v>2110</v>
      </c>
      <c r="D15" s="14">
        <v>0</v>
      </c>
      <c r="E15" s="14">
        <v>0</v>
      </c>
      <c r="F15" s="14">
        <v>0</v>
      </c>
      <c r="G15" s="14">
        <v>250</v>
      </c>
      <c r="H15" s="14">
        <v>175</v>
      </c>
      <c r="I15" s="14">
        <v>325</v>
      </c>
      <c r="J15" s="14">
        <v>275</v>
      </c>
      <c r="K15" s="14">
        <v>325</v>
      </c>
      <c r="L15" s="14">
        <v>160</v>
      </c>
      <c r="M15" s="14">
        <v>0</v>
      </c>
      <c r="N15" s="14">
        <v>325</v>
      </c>
      <c r="O15" s="14">
        <v>275</v>
      </c>
      <c r="P15" s="14">
        <v>0</v>
      </c>
    </row>
    <row r="16" spans="1:16" ht="15" customHeight="1" x14ac:dyDescent="0.2">
      <c r="A16" s="7">
        <v>9</v>
      </c>
      <c r="B16" s="7" t="s">
        <v>145</v>
      </c>
      <c r="C16" s="13">
        <f t="shared" si="0"/>
        <v>2055</v>
      </c>
      <c r="D16" s="14">
        <v>275</v>
      </c>
      <c r="E16" s="14">
        <v>275</v>
      </c>
      <c r="F16" s="14">
        <v>0</v>
      </c>
      <c r="G16" s="14">
        <v>200</v>
      </c>
      <c r="H16" s="14">
        <v>160</v>
      </c>
      <c r="I16" s="14">
        <v>145</v>
      </c>
      <c r="J16" s="14">
        <v>200</v>
      </c>
      <c r="K16" s="14">
        <v>425</v>
      </c>
      <c r="L16" s="14">
        <v>0</v>
      </c>
      <c r="M16" s="14">
        <v>0</v>
      </c>
      <c r="N16" s="14">
        <v>175</v>
      </c>
      <c r="O16" s="14">
        <v>0</v>
      </c>
      <c r="P16" s="14">
        <v>200</v>
      </c>
    </row>
    <row r="17" spans="1:16" ht="15" customHeight="1" x14ac:dyDescent="0.2">
      <c r="A17" s="7">
        <v>10</v>
      </c>
      <c r="B17" s="7" t="s">
        <v>214</v>
      </c>
      <c r="C17" s="13">
        <f t="shared" si="0"/>
        <v>2025</v>
      </c>
      <c r="D17" s="14">
        <v>0</v>
      </c>
      <c r="E17" s="14">
        <v>0</v>
      </c>
      <c r="F17" s="14">
        <v>275</v>
      </c>
      <c r="G17" s="14">
        <v>0</v>
      </c>
      <c r="H17" s="14">
        <v>0</v>
      </c>
      <c r="I17" s="14">
        <v>425</v>
      </c>
      <c r="J17" s="14">
        <v>225</v>
      </c>
      <c r="K17" s="14">
        <v>0</v>
      </c>
      <c r="L17" s="14">
        <v>350</v>
      </c>
      <c r="M17" s="14">
        <v>275</v>
      </c>
      <c r="N17" s="14">
        <v>475</v>
      </c>
      <c r="O17" s="14">
        <v>0</v>
      </c>
      <c r="P17" s="14">
        <v>0</v>
      </c>
    </row>
    <row r="18" spans="1:16" ht="15" customHeight="1" x14ac:dyDescent="0.2">
      <c r="A18" s="7">
        <v>11</v>
      </c>
      <c r="B18" s="7" t="s">
        <v>337</v>
      </c>
      <c r="C18" s="14">
        <f t="shared" si="0"/>
        <v>1990</v>
      </c>
      <c r="D18" s="14">
        <v>0</v>
      </c>
      <c r="E18" s="14">
        <v>250</v>
      </c>
      <c r="F18" s="14">
        <v>0</v>
      </c>
      <c r="G18" s="14">
        <v>275</v>
      </c>
      <c r="H18" s="14">
        <v>0</v>
      </c>
      <c r="I18" s="14">
        <v>0</v>
      </c>
      <c r="J18" s="14">
        <v>175</v>
      </c>
      <c r="K18" s="14">
        <v>160</v>
      </c>
      <c r="L18" s="14">
        <v>175</v>
      </c>
      <c r="M18" s="14">
        <v>130</v>
      </c>
      <c r="N18" s="14">
        <v>0</v>
      </c>
      <c r="O18" s="14">
        <v>575</v>
      </c>
      <c r="P18" s="14">
        <v>250</v>
      </c>
    </row>
    <row r="19" spans="1:16" ht="15" customHeight="1" x14ac:dyDescent="0.2">
      <c r="A19" s="7">
        <v>12</v>
      </c>
      <c r="B19" s="7" t="s">
        <v>212</v>
      </c>
      <c r="C19" s="14">
        <f t="shared" si="0"/>
        <v>1720</v>
      </c>
      <c r="D19" s="14">
        <v>130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115</v>
      </c>
      <c r="L19" s="14">
        <v>200</v>
      </c>
      <c r="M19" s="14">
        <v>350</v>
      </c>
      <c r="N19" s="14">
        <v>0</v>
      </c>
      <c r="O19" s="14">
        <v>350</v>
      </c>
      <c r="P19" s="14">
        <v>575</v>
      </c>
    </row>
    <row r="20" spans="1:16" ht="15" customHeight="1" x14ac:dyDescent="0.2">
      <c r="A20" s="7">
        <v>13</v>
      </c>
      <c r="B20" s="7" t="s">
        <v>183</v>
      </c>
      <c r="C20" s="14">
        <f t="shared" si="0"/>
        <v>1675</v>
      </c>
      <c r="D20" s="14">
        <v>575</v>
      </c>
      <c r="E20" s="14">
        <v>175</v>
      </c>
      <c r="F20" s="14">
        <v>0</v>
      </c>
      <c r="G20" s="14">
        <v>375</v>
      </c>
      <c r="H20" s="14">
        <v>350</v>
      </c>
      <c r="I20" s="14">
        <v>200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ht="15" customHeight="1" x14ac:dyDescent="0.2">
      <c r="A21" s="7">
        <v>14</v>
      </c>
      <c r="B21" s="7" t="s">
        <v>231</v>
      </c>
      <c r="C21" s="14">
        <f t="shared" si="0"/>
        <v>1665</v>
      </c>
      <c r="D21" s="14">
        <v>115</v>
      </c>
      <c r="E21" s="14">
        <v>0</v>
      </c>
      <c r="F21" s="14">
        <v>0</v>
      </c>
      <c r="G21" s="14">
        <v>575</v>
      </c>
      <c r="H21" s="14">
        <v>225</v>
      </c>
      <c r="I21" s="14">
        <v>0</v>
      </c>
      <c r="J21" s="14">
        <v>425</v>
      </c>
      <c r="K21" s="14">
        <v>0</v>
      </c>
      <c r="L21" s="14">
        <v>0</v>
      </c>
      <c r="M21" s="14">
        <v>0</v>
      </c>
      <c r="N21" s="14">
        <v>0</v>
      </c>
      <c r="O21" s="14">
        <v>325</v>
      </c>
      <c r="P21" s="14">
        <v>0</v>
      </c>
    </row>
    <row r="22" spans="1:16" ht="15" customHeight="1" x14ac:dyDescent="0.2">
      <c r="A22" s="7">
        <v>15</v>
      </c>
      <c r="B22" s="7" t="s">
        <v>184</v>
      </c>
      <c r="C22" s="14">
        <f t="shared" si="0"/>
        <v>1400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175</v>
      </c>
      <c r="J22" s="14">
        <v>0</v>
      </c>
      <c r="K22" s="14">
        <v>350</v>
      </c>
      <c r="L22" s="14">
        <v>475</v>
      </c>
      <c r="M22" s="14">
        <v>175</v>
      </c>
      <c r="N22" s="14">
        <v>0</v>
      </c>
      <c r="O22" s="14">
        <v>0</v>
      </c>
      <c r="P22" s="14">
        <v>225</v>
      </c>
    </row>
    <row r="23" spans="1:16" ht="15" customHeight="1" x14ac:dyDescent="0.2">
      <c r="A23" s="7">
        <v>16</v>
      </c>
      <c r="B23" s="7" t="s">
        <v>273</v>
      </c>
      <c r="C23" s="14">
        <f t="shared" si="0"/>
        <v>1345</v>
      </c>
      <c r="D23" s="14">
        <v>0</v>
      </c>
      <c r="E23" s="14">
        <v>0</v>
      </c>
      <c r="F23" s="14">
        <v>475</v>
      </c>
      <c r="G23" s="14">
        <v>0</v>
      </c>
      <c r="H23" s="14">
        <v>130</v>
      </c>
      <c r="I23" s="14">
        <v>0</v>
      </c>
      <c r="J23" s="14">
        <v>0</v>
      </c>
      <c r="K23" s="14">
        <v>0</v>
      </c>
      <c r="L23" s="14">
        <v>375</v>
      </c>
      <c r="M23" s="14">
        <v>250</v>
      </c>
      <c r="N23" s="14">
        <v>0</v>
      </c>
      <c r="O23" s="14">
        <v>0</v>
      </c>
      <c r="P23" s="14">
        <v>115</v>
      </c>
    </row>
    <row r="24" spans="1:16" ht="15" customHeight="1" x14ac:dyDescent="0.2">
      <c r="A24" s="7">
        <v>17</v>
      </c>
      <c r="B24" s="7" t="s">
        <v>248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425</v>
      </c>
      <c r="M24" s="14">
        <v>0</v>
      </c>
      <c r="N24" s="14">
        <v>200</v>
      </c>
      <c r="O24" s="14">
        <v>225</v>
      </c>
      <c r="P24" s="14">
        <v>425</v>
      </c>
    </row>
    <row r="25" spans="1:16" ht="15" customHeight="1" x14ac:dyDescent="0.2">
      <c r="A25" s="7">
        <v>18</v>
      </c>
      <c r="B25" s="7" t="s">
        <v>107</v>
      </c>
      <c r="C25" s="14">
        <f t="shared" si="0"/>
        <v>1235</v>
      </c>
      <c r="D25" s="14">
        <v>300</v>
      </c>
      <c r="E25" s="14">
        <v>160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300</v>
      </c>
      <c r="L25" s="14">
        <v>0</v>
      </c>
      <c r="M25" s="14">
        <v>475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18</v>
      </c>
      <c r="B26" s="7" t="s">
        <v>128</v>
      </c>
      <c r="C26" s="14">
        <f t="shared" si="0"/>
        <v>1235</v>
      </c>
      <c r="D26" s="14">
        <v>0</v>
      </c>
      <c r="E26" s="14">
        <v>0</v>
      </c>
      <c r="F26" s="14">
        <v>350</v>
      </c>
      <c r="G26" s="14">
        <v>0</v>
      </c>
      <c r="H26" s="14">
        <v>375</v>
      </c>
      <c r="I26" s="14">
        <v>0</v>
      </c>
      <c r="J26" s="14">
        <v>130</v>
      </c>
      <c r="K26" s="14">
        <v>250</v>
      </c>
      <c r="L26" s="14">
        <v>130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287</v>
      </c>
      <c r="C27" s="14">
        <f t="shared" si="0"/>
        <v>1215</v>
      </c>
      <c r="D27" s="14">
        <v>175</v>
      </c>
      <c r="E27" s="14">
        <v>0</v>
      </c>
      <c r="F27" s="14">
        <v>0</v>
      </c>
      <c r="G27" s="14">
        <v>0</v>
      </c>
      <c r="H27" s="14">
        <v>0</v>
      </c>
      <c r="I27" s="14">
        <v>375</v>
      </c>
      <c r="J27" s="14">
        <v>350</v>
      </c>
      <c r="K27" s="14">
        <v>0</v>
      </c>
      <c r="L27" s="14">
        <v>0</v>
      </c>
      <c r="M27" s="14">
        <v>0</v>
      </c>
      <c r="N27" s="14">
        <v>115</v>
      </c>
      <c r="O27" s="14">
        <v>200</v>
      </c>
      <c r="P27" s="14">
        <v>0</v>
      </c>
    </row>
    <row r="28" spans="1:16" ht="15" customHeight="1" x14ac:dyDescent="0.2">
      <c r="A28" s="7">
        <v>20</v>
      </c>
      <c r="B28" s="7" t="s">
        <v>57</v>
      </c>
      <c r="C28" s="14">
        <f t="shared" si="0"/>
        <v>1145</v>
      </c>
      <c r="D28" s="14">
        <v>200</v>
      </c>
      <c r="E28" s="14">
        <v>0</v>
      </c>
      <c r="F28" s="14">
        <v>0</v>
      </c>
      <c r="G28" s="14">
        <v>0</v>
      </c>
      <c r="H28" s="14">
        <v>0</v>
      </c>
      <c r="I28" s="14">
        <v>475</v>
      </c>
      <c r="J28" s="14">
        <v>0</v>
      </c>
      <c r="K28" s="14">
        <v>0</v>
      </c>
      <c r="L28" s="14">
        <v>0</v>
      </c>
      <c r="M28" s="14">
        <v>0</v>
      </c>
      <c r="N28" s="14">
        <v>145</v>
      </c>
      <c r="O28" s="14">
        <v>0</v>
      </c>
      <c r="P28" s="14">
        <v>325</v>
      </c>
    </row>
    <row r="29" spans="1:16" ht="15" customHeight="1" x14ac:dyDescent="0.2">
      <c r="A29" s="7">
        <v>21</v>
      </c>
      <c r="B29" s="7" t="s">
        <v>74</v>
      </c>
      <c r="C29" s="14">
        <f t="shared" si="0"/>
        <v>1100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350</v>
      </c>
      <c r="J29" s="14">
        <v>575</v>
      </c>
      <c r="K29" s="14">
        <v>175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173</v>
      </c>
      <c r="C30" s="14">
        <f t="shared" si="0"/>
        <v>1080</v>
      </c>
      <c r="D30" s="14">
        <v>0</v>
      </c>
      <c r="E30" s="14">
        <v>475</v>
      </c>
      <c r="F30" s="14">
        <v>0</v>
      </c>
      <c r="G30" s="14">
        <v>0</v>
      </c>
      <c r="H30" s="14">
        <v>300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160</v>
      </c>
      <c r="O30" s="14">
        <v>145</v>
      </c>
      <c r="P30" s="14">
        <v>0</v>
      </c>
    </row>
    <row r="31" spans="1:16" ht="15" customHeight="1" x14ac:dyDescent="0.2">
      <c r="A31" s="7">
        <v>23</v>
      </c>
      <c r="B31" s="7" t="s">
        <v>17</v>
      </c>
      <c r="C31" s="14">
        <f t="shared" si="0"/>
        <v>1035</v>
      </c>
      <c r="D31" s="14">
        <v>325</v>
      </c>
      <c r="E31" s="14">
        <v>0</v>
      </c>
      <c r="F31" s="14">
        <v>175</v>
      </c>
      <c r="G31" s="14">
        <v>160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375</v>
      </c>
      <c r="N31" s="14">
        <v>0</v>
      </c>
      <c r="O31" s="14">
        <v>0</v>
      </c>
      <c r="P31" s="14">
        <v>0</v>
      </c>
    </row>
    <row r="32" spans="1:16" ht="15" customHeight="1" x14ac:dyDescent="0.2">
      <c r="A32" s="7">
        <v>24</v>
      </c>
      <c r="B32" s="7" t="s">
        <v>106</v>
      </c>
      <c r="C32" s="14">
        <f t="shared" si="0"/>
        <v>1000</v>
      </c>
      <c r="D32" s="14">
        <v>0</v>
      </c>
      <c r="E32" s="14">
        <v>200</v>
      </c>
      <c r="F32" s="14">
        <v>0</v>
      </c>
      <c r="G32" s="14">
        <v>175</v>
      </c>
      <c r="H32" s="14">
        <v>0</v>
      </c>
      <c r="I32" s="14">
        <v>275</v>
      </c>
      <c r="J32" s="14">
        <v>0</v>
      </c>
      <c r="K32" s="14">
        <v>0</v>
      </c>
      <c r="L32" s="14">
        <v>0</v>
      </c>
      <c r="M32" s="14">
        <v>0</v>
      </c>
      <c r="N32" s="14">
        <v>350</v>
      </c>
      <c r="O32" s="14">
        <v>0</v>
      </c>
      <c r="P32" s="14">
        <v>0</v>
      </c>
    </row>
    <row r="33" spans="1:16" ht="15" customHeight="1" x14ac:dyDescent="0.2">
      <c r="A33" s="7">
        <v>24</v>
      </c>
      <c r="B33" s="7" t="s">
        <v>297</v>
      </c>
      <c r="C33" s="14">
        <f t="shared" si="0"/>
        <v>1000</v>
      </c>
      <c r="D33" s="14">
        <v>0</v>
      </c>
      <c r="E33" s="14">
        <v>0</v>
      </c>
      <c r="F33" s="14">
        <v>0</v>
      </c>
      <c r="G33" s="14">
        <v>0</v>
      </c>
      <c r="H33" s="14">
        <v>575</v>
      </c>
      <c r="I33" s="14">
        <v>250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175</v>
      </c>
      <c r="P33" s="14">
        <v>0</v>
      </c>
    </row>
    <row r="34" spans="1:16" ht="15" customHeight="1" x14ac:dyDescent="0.2">
      <c r="A34" s="7">
        <v>25</v>
      </c>
      <c r="B34" s="7" t="s">
        <v>196</v>
      </c>
      <c r="C34" s="14">
        <f t="shared" si="0"/>
        <v>960</v>
      </c>
      <c r="D34" s="14">
        <v>160</v>
      </c>
      <c r="E34" s="14">
        <v>0</v>
      </c>
      <c r="F34" s="14">
        <v>375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425</v>
      </c>
      <c r="O34" s="14">
        <v>0</v>
      </c>
      <c r="P34" s="14">
        <v>0</v>
      </c>
    </row>
    <row r="35" spans="1:16" ht="15" customHeight="1" x14ac:dyDescent="0.2">
      <c r="A35" s="7">
        <v>26</v>
      </c>
      <c r="B35" s="7" t="s">
        <v>335</v>
      </c>
      <c r="C35" s="14">
        <f t="shared" si="0"/>
        <v>900</v>
      </c>
      <c r="D35" s="14">
        <v>575</v>
      </c>
      <c r="E35" s="14">
        <v>325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27</v>
      </c>
      <c r="B36" s="7" t="s">
        <v>332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425</v>
      </c>
      <c r="H36" s="14">
        <v>250</v>
      </c>
      <c r="I36" s="14">
        <v>0</v>
      </c>
      <c r="J36" s="14">
        <v>0</v>
      </c>
      <c r="K36" s="14">
        <v>0</v>
      </c>
      <c r="L36" s="14">
        <v>0</v>
      </c>
      <c r="M36" s="14">
        <v>160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28</v>
      </c>
      <c r="B37" s="7" t="s">
        <v>249</v>
      </c>
      <c r="C37" s="14">
        <f t="shared" si="0"/>
        <v>785</v>
      </c>
      <c r="D37" s="14">
        <v>145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115</v>
      </c>
      <c r="K37" s="14">
        <v>0</v>
      </c>
      <c r="L37" s="14">
        <v>0</v>
      </c>
      <c r="M37" s="14">
        <v>225</v>
      </c>
      <c r="N37" s="14">
        <v>300</v>
      </c>
      <c r="O37" s="14">
        <v>0</v>
      </c>
      <c r="P37" s="14">
        <v>0</v>
      </c>
    </row>
    <row r="38" spans="1:16" ht="15" customHeight="1" x14ac:dyDescent="0.2">
      <c r="A38" s="7">
        <v>29</v>
      </c>
      <c r="B38" s="7" t="s">
        <v>113</v>
      </c>
      <c r="C38" s="14">
        <f t="shared" si="0"/>
        <v>735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160</v>
      </c>
      <c r="J38" s="14">
        <v>0</v>
      </c>
      <c r="K38" s="14">
        <v>575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30</v>
      </c>
      <c r="B39" s="7" t="s">
        <v>339</v>
      </c>
      <c r="C39" s="14">
        <f t="shared" si="0"/>
        <v>725</v>
      </c>
      <c r="D39" s="14">
        <v>475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250</v>
      </c>
      <c r="P39" s="14">
        <v>0</v>
      </c>
    </row>
    <row r="40" spans="1:16" ht="15" customHeight="1" x14ac:dyDescent="0.2">
      <c r="A40" s="7">
        <v>31</v>
      </c>
      <c r="B40" s="7" t="s">
        <v>274</v>
      </c>
      <c r="C40" s="14">
        <f t="shared" ref="C40:C69" si="1">D40+E40+F40+G40+H40+I40+J40+K40+L40+M40+N40+O40+P40</f>
        <v>635</v>
      </c>
      <c r="D40" s="14">
        <v>0</v>
      </c>
      <c r="E40" s="14">
        <v>0</v>
      </c>
      <c r="F40" s="14">
        <v>160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475</v>
      </c>
    </row>
    <row r="41" spans="1:16" ht="15" customHeight="1" x14ac:dyDescent="0.2">
      <c r="A41" s="7">
        <v>32</v>
      </c>
      <c r="B41" s="7" t="s">
        <v>207</v>
      </c>
      <c r="C41" s="14">
        <f t="shared" si="1"/>
        <v>575</v>
      </c>
      <c r="D41" s="14">
        <v>0</v>
      </c>
      <c r="E41" s="14">
        <v>575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1:16" ht="15" customHeight="1" x14ac:dyDescent="0.2">
      <c r="A42" s="10">
        <v>33</v>
      </c>
      <c r="B42" s="10" t="s">
        <v>88</v>
      </c>
      <c r="C42" s="15">
        <f t="shared" si="1"/>
        <v>500</v>
      </c>
      <c r="D42" s="15">
        <v>250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250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169</v>
      </c>
      <c r="C43" s="15">
        <f t="shared" si="1"/>
        <v>495</v>
      </c>
      <c r="D43" s="15">
        <v>0</v>
      </c>
      <c r="E43" s="15">
        <v>0</v>
      </c>
      <c r="F43" s="15">
        <v>0</v>
      </c>
      <c r="G43" s="15">
        <v>115</v>
      </c>
      <c r="H43" s="15">
        <v>0</v>
      </c>
      <c r="I43" s="15">
        <v>0</v>
      </c>
      <c r="J43" s="15">
        <v>0</v>
      </c>
      <c r="K43" s="15">
        <v>0</v>
      </c>
      <c r="L43" s="15">
        <v>250</v>
      </c>
      <c r="M43" s="15">
        <v>0</v>
      </c>
      <c r="N43" s="15">
        <v>130</v>
      </c>
      <c r="O43" s="15">
        <v>0</v>
      </c>
      <c r="P43" s="15">
        <v>0</v>
      </c>
    </row>
    <row r="44" spans="1:16" ht="15" customHeight="1" x14ac:dyDescent="0.2">
      <c r="A44" s="10">
        <v>34</v>
      </c>
      <c r="B44" s="10" t="s">
        <v>346</v>
      </c>
      <c r="C44" s="15">
        <f t="shared" si="1"/>
        <v>495</v>
      </c>
      <c r="D44" s="15">
        <v>0</v>
      </c>
      <c r="E44" s="15">
        <v>0</v>
      </c>
      <c r="F44" s="15">
        <v>0</v>
      </c>
      <c r="G44" s="15">
        <v>145</v>
      </c>
      <c r="H44" s="15">
        <v>0</v>
      </c>
      <c r="I44" s="15">
        <v>350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10">
        <v>35</v>
      </c>
      <c r="B45" s="10" t="s">
        <v>239</v>
      </c>
      <c r="C45" s="15">
        <f t="shared" si="1"/>
        <v>490</v>
      </c>
      <c r="D45" s="15">
        <v>0</v>
      </c>
      <c r="E45" s="15">
        <v>375</v>
      </c>
      <c r="F45" s="15">
        <v>0</v>
      </c>
      <c r="G45" s="15">
        <v>0</v>
      </c>
      <c r="H45" s="15">
        <v>115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193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475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37</v>
      </c>
      <c r="B47" s="10" t="s">
        <v>340</v>
      </c>
      <c r="C47" s="15">
        <f t="shared" si="1"/>
        <v>425</v>
      </c>
      <c r="D47" s="15">
        <v>425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37</v>
      </c>
      <c r="B48" s="10" t="s">
        <v>43</v>
      </c>
      <c r="C48" s="15">
        <f t="shared" si="1"/>
        <v>425</v>
      </c>
      <c r="D48" s="15">
        <v>0</v>
      </c>
      <c r="E48" s="15">
        <v>425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283</v>
      </c>
      <c r="C49" s="15">
        <f t="shared" si="1"/>
        <v>425</v>
      </c>
      <c r="D49" s="15">
        <v>0</v>
      </c>
      <c r="E49" s="15">
        <v>0</v>
      </c>
      <c r="F49" s="15">
        <v>425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10">
        <v>38</v>
      </c>
      <c r="B50" s="10" t="s">
        <v>156</v>
      </c>
      <c r="C50" s="15">
        <f t="shared" si="1"/>
        <v>390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115</v>
      </c>
      <c r="N50" s="15">
        <v>0</v>
      </c>
      <c r="O50" s="15">
        <v>0</v>
      </c>
      <c r="P50" s="15">
        <v>275</v>
      </c>
    </row>
    <row r="51" spans="1:16" ht="15" customHeight="1" x14ac:dyDescent="0.2">
      <c r="A51" s="10">
        <v>39</v>
      </c>
      <c r="B51" s="10" t="s">
        <v>341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40</v>
      </c>
      <c r="B52" s="10" t="s">
        <v>342</v>
      </c>
      <c r="C52" s="15">
        <f t="shared" si="1"/>
        <v>350</v>
      </c>
      <c r="D52" s="15">
        <v>350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10">
        <v>40</v>
      </c>
      <c r="B53" s="10" t="s">
        <v>354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350</v>
      </c>
    </row>
    <row r="54" spans="1:16" ht="15" customHeight="1" x14ac:dyDescent="0.2">
      <c r="A54" s="10">
        <v>40</v>
      </c>
      <c r="B54" s="10" t="s">
        <v>260</v>
      </c>
      <c r="C54" s="15">
        <f t="shared" si="1"/>
        <v>350</v>
      </c>
      <c r="D54" s="15">
        <v>0</v>
      </c>
      <c r="E54" s="15">
        <v>350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344</v>
      </c>
      <c r="C55" s="15">
        <f t="shared" si="1"/>
        <v>350</v>
      </c>
      <c r="D55" s="15">
        <v>0</v>
      </c>
      <c r="E55" s="15">
        <v>0</v>
      </c>
      <c r="F55" s="15">
        <v>0</v>
      </c>
      <c r="G55" s="15">
        <v>350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41</v>
      </c>
      <c r="B56" s="10" t="s">
        <v>343</v>
      </c>
      <c r="C56" s="15">
        <f t="shared" si="1"/>
        <v>325</v>
      </c>
      <c r="D56" s="15">
        <v>325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42</v>
      </c>
      <c r="B57" s="10" t="s">
        <v>181</v>
      </c>
      <c r="C57" s="15">
        <f t="shared" si="1"/>
        <v>305</v>
      </c>
      <c r="D57" s="15">
        <v>0</v>
      </c>
      <c r="E57" s="15">
        <v>0</v>
      </c>
      <c r="F57" s="15">
        <v>145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160</v>
      </c>
    </row>
    <row r="58" spans="1:16" ht="15" customHeight="1" x14ac:dyDescent="0.2">
      <c r="A58" s="12">
        <v>43</v>
      </c>
      <c r="B58" s="12" t="s">
        <v>336</v>
      </c>
      <c r="C58" s="19">
        <f t="shared" si="1"/>
        <v>300</v>
      </c>
      <c r="D58" s="19">
        <v>0</v>
      </c>
      <c r="E58" s="19">
        <v>300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43</v>
      </c>
      <c r="B59" s="12" t="s">
        <v>355</v>
      </c>
      <c r="C59" s="19">
        <f t="shared" si="1"/>
        <v>300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300</v>
      </c>
    </row>
    <row r="60" spans="1:16" ht="15" customHeight="1" x14ac:dyDescent="0.2">
      <c r="A60" s="12">
        <v>44</v>
      </c>
      <c r="B60" s="12" t="s">
        <v>349</v>
      </c>
      <c r="C60" s="19">
        <f t="shared" si="1"/>
        <v>275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275</v>
      </c>
      <c r="M60" s="19">
        <v>0</v>
      </c>
      <c r="N60" s="19">
        <v>0</v>
      </c>
      <c r="O60" s="19">
        <v>0</v>
      </c>
      <c r="P60" s="19">
        <v>0</v>
      </c>
    </row>
    <row r="61" spans="1:16" ht="15" customHeight="1" x14ac:dyDescent="0.2">
      <c r="A61" s="12">
        <v>45</v>
      </c>
      <c r="B61" s="12" t="s">
        <v>87</v>
      </c>
      <c r="C61" s="19">
        <f t="shared" si="1"/>
        <v>245</v>
      </c>
      <c r="D61" s="19">
        <v>0</v>
      </c>
      <c r="E61" s="19">
        <v>130</v>
      </c>
      <c r="F61" s="19">
        <v>115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12">
        <v>46</v>
      </c>
      <c r="B62" s="12" t="s">
        <v>350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46</v>
      </c>
      <c r="B63" s="12" t="s">
        <v>353</v>
      </c>
      <c r="C63" s="19">
        <f t="shared" si="1"/>
        <v>225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225</v>
      </c>
      <c r="O63" s="19">
        <v>0</v>
      </c>
      <c r="P63" s="19">
        <v>0</v>
      </c>
    </row>
    <row r="64" spans="1:16" ht="15" customHeight="1" x14ac:dyDescent="0.2">
      <c r="A64" s="12">
        <v>47</v>
      </c>
      <c r="B64" s="12" t="s">
        <v>351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145</v>
      </c>
      <c r="M64" s="19">
        <v>0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47</v>
      </c>
      <c r="B65" s="12" t="s">
        <v>96</v>
      </c>
      <c r="C65" s="19">
        <f t="shared" si="1"/>
        <v>145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145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48</v>
      </c>
      <c r="B66" s="12" t="s">
        <v>347</v>
      </c>
      <c r="C66" s="19">
        <f t="shared" si="1"/>
        <v>130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130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48</v>
      </c>
      <c r="B67" s="12" t="s">
        <v>312</v>
      </c>
      <c r="C67" s="19">
        <f t="shared" si="1"/>
        <v>130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130</v>
      </c>
      <c r="P67" s="19">
        <v>0</v>
      </c>
    </row>
    <row r="68" spans="1:16" ht="15" customHeight="1" x14ac:dyDescent="0.2">
      <c r="A68" s="12">
        <v>49</v>
      </c>
      <c r="B68" s="12" t="s">
        <v>352</v>
      </c>
      <c r="C68" s="19">
        <f t="shared" si="1"/>
        <v>115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115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49</v>
      </c>
      <c r="B69" s="12" t="s">
        <v>338</v>
      </c>
      <c r="C69" s="19">
        <f t="shared" si="1"/>
        <v>115</v>
      </c>
      <c r="D69" s="19">
        <v>0</v>
      </c>
      <c r="E69" s="19">
        <v>115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1" spans="1:16" ht="18.75" customHeight="1" x14ac:dyDescent="0.25">
      <c r="A71" s="33" t="s">
        <v>3</v>
      </c>
      <c r="B71" s="34"/>
      <c r="C71" s="3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8.75" customHeight="1" x14ac:dyDescent="0.25">
      <c r="A72" s="35" t="s">
        <v>4</v>
      </c>
      <c r="B72" s="36"/>
      <c r="C72" s="3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8.75" customHeight="1" x14ac:dyDescent="0.25">
      <c r="A73" s="37" t="s">
        <v>5</v>
      </c>
      <c r="B73" s="38"/>
      <c r="C73" s="3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320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44756</v>
      </c>
      <c r="E7" s="2">
        <v>44763</v>
      </c>
      <c r="F7" s="2">
        <v>44770</v>
      </c>
      <c r="G7" s="2">
        <v>44777</v>
      </c>
      <c r="H7" s="2">
        <v>44784</v>
      </c>
      <c r="I7" s="2">
        <v>44791</v>
      </c>
      <c r="J7" s="2">
        <v>44798</v>
      </c>
      <c r="K7" s="2">
        <v>44805</v>
      </c>
      <c r="L7" s="2">
        <v>44812</v>
      </c>
      <c r="M7" s="2">
        <v>44819</v>
      </c>
      <c r="N7" s="2">
        <v>44826</v>
      </c>
      <c r="O7" s="2">
        <v>44833</v>
      </c>
    </row>
    <row r="8" spans="1:15" ht="15" customHeight="1" x14ac:dyDescent="0.2">
      <c r="A8" s="7">
        <v>1</v>
      </c>
      <c r="B8" s="7" t="s">
        <v>316</v>
      </c>
      <c r="C8" s="13">
        <f t="shared" ref="C8:C39" si="0">D8+E8+F8+G8+H8+I8+J8+K8+L8+M8+N8+O8</f>
        <v>2640</v>
      </c>
      <c r="D8" s="14">
        <v>300</v>
      </c>
      <c r="E8" s="14">
        <v>0</v>
      </c>
      <c r="F8" s="14">
        <v>350</v>
      </c>
      <c r="G8" s="14">
        <v>475</v>
      </c>
      <c r="H8" s="14">
        <v>160</v>
      </c>
      <c r="I8" s="14">
        <v>0</v>
      </c>
      <c r="J8" s="14">
        <v>130</v>
      </c>
      <c r="K8" s="14">
        <v>225</v>
      </c>
      <c r="L8" s="14">
        <v>300</v>
      </c>
      <c r="M8" s="14">
        <v>350</v>
      </c>
      <c r="N8" s="14">
        <v>350</v>
      </c>
      <c r="O8" s="14">
        <v>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2575</v>
      </c>
      <c r="D9" s="14">
        <v>325</v>
      </c>
      <c r="E9" s="14">
        <v>250</v>
      </c>
      <c r="F9" s="14">
        <v>0</v>
      </c>
      <c r="G9" s="14">
        <v>375</v>
      </c>
      <c r="H9" s="14">
        <v>250</v>
      </c>
      <c r="I9" s="14">
        <v>0</v>
      </c>
      <c r="J9" s="14">
        <v>0</v>
      </c>
      <c r="K9" s="14">
        <v>200</v>
      </c>
      <c r="L9" s="14">
        <v>475</v>
      </c>
      <c r="M9" s="14">
        <v>200</v>
      </c>
      <c r="N9" s="14">
        <v>300</v>
      </c>
      <c r="O9" s="14">
        <v>200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2410</v>
      </c>
      <c r="D10" s="14">
        <v>275</v>
      </c>
      <c r="E10" s="14">
        <v>475</v>
      </c>
      <c r="F10" s="14">
        <v>0</v>
      </c>
      <c r="G10" s="14">
        <v>250</v>
      </c>
      <c r="H10" s="14">
        <v>475</v>
      </c>
      <c r="I10" s="14">
        <v>300</v>
      </c>
      <c r="J10" s="14">
        <v>0</v>
      </c>
      <c r="K10" s="14">
        <v>250</v>
      </c>
      <c r="L10" s="14">
        <v>225</v>
      </c>
      <c r="M10" s="14">
        <v>0</v>
      </c>
      <c r="N10" s="14">
        <v>0</v>
      </c>
      <c r="O10" s="14">
        <v>160</v>
      </c>
    </row>
    <row r="11" spans="1:15" ht="15" customHeight="1" x14ac:dyDescent="0.2">
      <c r="A11" s="7">
        <v>4</v>
      </c>
      <c r="B11" s="7" t="s">
        <v>309</v>
      </c>
      <c r="C11" s="13">
        <f t="shared" si="0"/>
        <v>2380</v>
      </c>
      <c r="D11" s="14">
        <v>575</v>
      </c>
      <c r="E11" s="14">
        <v>0</v>
      </c>
      <c r="F11" s="14">
        <v>225</v>
      </c>
      <c r="G11" s="14">
        <v>300</v>
      </c>
      <c r="H11" s="14">
        <v>0</v>
      </c>
      <c r="I11" s="14">
        <v>350</v>
      </c>
      <c r="J11" s="14">
        <v>115</v>
      </c>
      <c r="K11" s="14">
        <v>350</v>
      </c>
      <c r="L11" s="14">
        <v>0</v>
      </c>
      <c r="M11" s="14">
        <v>160</v>
      </c>
      <c r="N11" s="14">
        <v>160</v>
      </c>
      <c r="O11" s="14">
        <v>145</v>
      </c>
    </row>
    <row r="12" spans="1:15" ht="15" customHeight="1" x14ac:dyDescent="0.2">
      <c r="A12" s="7">
        <v>5</v>
      </c>
      <c r="B12" s="7" t="s">
        <v>287</v>
      </c>
      <c r="C12" s="13">
        <f t="shared" si="0"/>
        <v>2260</v>
      </c>
      <c r="D12" s="14">
        <v>0</v>
      </c>
      <c r="E12" s="14">
        <v>0</v>
      </c>
      <c r="F12" s="14">
        <v>0</v>
      </c>
      <c r="G12" s="14">
        <v>0</v>
      </c>
      <c r="H12" s="14">
        <v>130</v>
      </c>
      <c r="I12" s="14">
        <v>325</v>
      </c>
      <c r="J12" s="14">
        <v>300</v>
      </c>
      <c r="K12" s="14">
        <v>0</v>
      </c>
      <c r="L12" s="14">
        <v>130</v>
      </c>
      <c r="M12" s="14">
        <v>375</v>
      </c>
      <c r="N12" s="14">
        <v>425</v>
      </c>
      <c r="O12" s="14">
        <v>575</v>
      </c>
    </row>
    <row r="13" spans="1:15" ht="15" customHeight="1" x14ac:dyDescent="0.2">
      <c r="A13" s="7">
        <v>6</v>
      </c>
      <c r="B13" s="7" t="s">
        <v>66</v>
      </c>
      <c r="C13" s="13">
        <f t="shared" si="0"/>
        <v>2190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575</v>
      </c>
      <c r="J13" s="14">
        <v>350</v>
      </c>
      <c r="K13" s="14">
        <v>325</v>
      </c>
      <c r="L13" s="14">
        <v>0</v>
      </c>
      <c r="M13" s="14">
        <v>115</v>
      </c>
      <c r="N13" s="14">
        <v>475</v>
      </c>
      <c r="O13" s="14">
        <v>350</v>
      </c>
    </row>
    <row r="14" spans="1:15" ht="15" customHeight="1" x14ac:dyDescent="0.2">
      <c r="A14" s="7">
        <v>7</v>
      </c>
      <c r="B14" s="7" t="s">
        <v>273</v>
      </c>
      <c r="C14" s="13">
        <f t="shared" si="0"/>
        <v>2120</v>
      </c>
      <c r="D14" s="14">
        <v>0</v>
      </c>
      <c r="E14" s="14">
        <v>0</v>
      </c>
      <c r="F14" s="14">
        <v>145</v>
      </c>
      <c r="G14" s="14">
        <v>0</v>
      </c>
      <c r="H14" s="14">
        <v>425</v>
      </c>
      <c r="I14" s="14">
        <v>425</v>
      </c>
      <c r="J14" s="14">
        <v>250</v>
      </c>
      <c r="K14" s="14">
        <v>300</v>
      </c>
      <c r="L14" s="14">
        <v>0</v>
      </c>
      <c r="M14" s="14">
        <v>0</v>
      </c>
      <c r="N14" s="14">
        <v>575</v>
      </c>
      <c r="O14" s="14">
        <v>0</v>
      </c>
    </row>
    <row r="15" spans="1:15" ht="15" customHeight="1" x14ac:dyDescent="0.2">
      <c r="A15" s="7">
        <v>8</v>
      </c>
      <c r="B15" s="7" t="s">
        <v>334</v>
      </c>
      <c r="C15" s="13">
        <f t="shared" si="0"/>
        <v>2100</v>
      </c>
      <c r="D15" s="14">
        <v>0</v>
      </c>
      <c r="E15" s="14">
        <v>300</v>
      </c>
      <c r="F15" s="14">
        <v>300</v>
      </c>
      <c r="G15" s="14">
        <v>575</v>
      </c>
      <c r="H15" s="14">
        <v>275</v>
      </c>
      <c r="I15" s="14">
        <v>275</v>
      </c>
      <c r="J15" s="14">
        <v>0</v>
      </c>
      <c r="K15" s="14">
        <v>375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196</v>
      </c>
      <c r="C16" s="13">
        <f t="shared" si="0"/>
        <v>2050</v>
      </c>
      <c r="D16" s="14">
        <v>200</v>
      </c>
      <c r="E16" s="14">
        <v>0</v>
      </c>
      <c r="F16" s="14">
        <v>175</v>
      </c>
      <c r="G16" s="14">
        <v>0</v>
      </c>
      <c r="H16" s="14">
        <v>575</v>
      </c>
      <c r="I16" s="14">
        <v>0</v>
      </c>
      <c r="J16" s="14">
        <v>0</v>
      </c>
      <c r="K16" s="14">
        <v>175</v>
      </c>
      <c r="L16" s="14">
        <v>0</v>
      </c>
      <c r="M16" s="14">
        <v>475</v>
      </c>
      <c r="N16" s="14">
        <v>225</v>
      </c>
      <c r="O16" s="14">
        <v>225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2025</v>
      </c>
      <c r="D17" s="14">
        <v>0</v>
      </c>
      <c r="E17" s="14">
        <v>225</v>
      </c>
      <c r="F17" s="14">
        <v>475</v>
      </c>
      <c r="G17" s="14">
        <v>350</v>
      </c>
      <c r="H17" s="14">
        <v>0</v>
      </c>
      <c r="I17" s="14">
        <v>175</v>
      </c>
      <c r="J17" s="14">
        <v>0</v>
      </c>
      <c r="K17" s="14">
        <v>0</v>
      </c>
      <c r="L17" s="14">
        <v>325</v>
      </c>
      <c r="M17" s="14">
        <v>0</v>
      </c>
      <c r="N17" s="14">
        <v>0</v>
      </c>
      <c r="O17" s="14">
        <v>475</v>
      </c>
    </row>
    <row r="18" spans="1:15" ht="15" customHeight="1" x14ac:dyDescent="0.2">
      <c r="A18" s="7">
        <v>11</v>
      </c>
      <c r="B18" s="7" t="s">
        <v>227</v>
      </c>
      <c r="C18" s="14">
        <f t="shared" si="0"/>
        <v>1830</v>
      </c>
      <c r="D18" s="14">
        <v>175</v>
      </c>
      <c r="E18" s="14">
        <v>0</v>
      </c>
      <c r="F18" s="14">
        <v>130</v>
      </c>
      <c r="G18" s="14">
        <v>145</v>
      </c>
      <c r="H18" s="14">
        <v>0</v>
      </c>
      <c r="I18" s="14">
        <v>225</v>
      </c>
      <c r="J18" s="14">
        <v>425</v>
      </c>
      <c r="K18" s="14">
        <v>0</v>
      </c>
      <c r="L18" s="14">
        <v>425</v>
      </c>
      <c r="M18" s="14">
        <v>130</v>
      </c>
      <c r="N18" s="14">
        <v>0</v>
      </c>
      <c r="O18" s="14">
        <v>175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1670</v>
      </c>
      <c r="D19" s="14">
        <v>275</v>
      </c>
      <c r="E19" s="14">
        <v>325</v>
      </c>
      <c r="F19" s="14">
        <v>325</v>
      </c>
      <c r="G19" s="14">
        <v>225</v>
      </c>
      <c r="H19" s="14">
        <v>145</v>
      </c>
      <c r="I19" s="14">
        <v>375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233</v>
      </c>
      <c r="C20" s="14">
        <f t="shared" si="0"/>
        <v>1550</v>
      </c>
      <c r="D20" s="14">
        <v>0</v>
      </c>
      <c r="E20" s="14">
        <v>0</v>
      </c>
      <c r="F20" s="14">
        <v>0</v>
      </c>
      <c r="G20" s="14">
        <v>325</v>
      </c>
      <c r="H20" s="14">
        <v>0</v>
      </c>
      <c r="I20" s="14">
        <v>0</v>
      </c>
      <c r="J20" s="14">
        <v>375</v>
      </c>
      <c r="K20" s="14">
        <v>275</v>
      </c>
      <c r="L20" s="14">
        <v>575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327</v>
      </c>
      <c r="C21" s="14">
        <f t="shared" si="0"/>
        <v>1505</v>
      </c>
      <c r="D21" s="14">
        <v>0</v>
      </c>
      <c r="E21" s="14">
        <v>0</v>
      </c>
      <c r="F21" s="14">
        <v>0</v>
      </c>
      <c r="G21" s="14">
        <v>0</v>
      </c>
      <c r="H21" s="14">
        <v>200</v>
      </c>
      <c r="I21" s="14">
        <v>0</v>
      </c>
      <c r="J21" s="14">
        <v>275</v>
      </c>
      <c r="K21" s="14">
        <v>0</v>
      </c>
      <c r="L21" s="14">
        <v>350</v>
      </c>
      <c r="M21" s="14">
        <v>250</v>
      </c>
      <c r="N21" s="14">
        <v>130</v>
      </c>
      <c r="O21" s="14">
        <v>300</v>
      </c>
    </row>
    <row r="22" spans="1:15" ht="15" customHeight="1" x14ac:dyDescent="0.2">
      <c r="A22" s="7">
        <v>15</v>
      </c>
      <c r="B22" s="7" t="s">
        <v>8</v>
      </c>
      <c r="C22" s="14">
        <f t="shared" si="0"/>
        <v>1475</v>
      </c>
      <c r="D22" s="14">
        <v>0</v>
      </c>
      <c r="E22" s="14">
        <v>425</v>
      </c>
      <c r="F22" s="14">
        <v>200</v>
      </c>
      <c r="G22" s="14">
        <v>0</v>
      </c>
      <c r="H22" s="14">
        <v>0</v>
      </c>
      <c r="I22" s="14">
        <v>250</v>
      </c>
      <c r="J22" s="14">
        <v>0</v>
      </c>
      <c r="K22" s="14">
        <v>0</v>
      </c>
      <c r="L22" s="14">
        <v>175</v>
      </c>
      <c r="M22" s="14">
        <v>225</v>
      </c>
      <c r="N22" s="14">
        <v>200</v>
      </c>
      <c r="O22" s="14">
        <v>0</v>
      </c>
    </row>
    <row r="23" spans="1:15" ht="15" customHeight="1" x14ac:dyDescent="0.2">
      <c r="A23" s="7">
        <v>16</v>
      </c>
      <c r="B23" s="7" t="s">
        <v>228</v>
      </c>
      <c r="C23" s="14">
        <f t="shared" si="0"/>
        <v>1320</v>
      </c>
      <c r="D23" s="14">
        <v>350</v>
      </c>
      <c r="E23" s="14">
        <v>0</v>
      </c>
      <c r="F23" s="14">
        <v>0</v>
      </c>
      <c r="G23" s="14">
        <v>0</v>
      </c>
      <c r="H23" s="14">
        <v>300</v>
      </c>
      <c r="I23" s="14">
        <v>145</v>
      </c>
      <c r="J23" s="14">
        <v>325</v>
      </c>
      <c r="K23" s="14">
        <v>0</v>
      </c>
      <c r="L23" s="14">
        <v>200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221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575</v>
      </c>
      <c r="K24" s="14">
        <v>0</v>
      </c>
      <c r="L24" s="14">
        <v>0</v>
      </c>
      <c r="M24" s="14">
        <v>0</v>
      </c>
      <c r="N24" s="14">
        <v>275</v>
      </c>
      <c r="O24" s="14">
        <v>425</v>
      </c>
    </row>
    <row r="25" spans="1:15" ht="15" customHeight="1" x14ac:dyDescent="0.2">
      <c r="A25" s="7">
        <v>18</v>
      </c>
      <c r="B25" s="7" t="s">
        <v>183</v>
      </c>
      <c r="C25" s="14">
        <f t="shared" si="0"/>
        <v>1225</v>
      </c>
      <c r="D25" s="14">
        <v>475</v>
      </c>
      <c r="E25" s="14">
        <v>375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231</v>
      </c>
      <c r="C26" s="14">
        <f t="shared" si="0"/>
        <v>1170</v>
      </c>
      <c r="D26" s="14">
        <v>0</v>
      </c>
      <c r="E26" s="14">
        <v>160</v>
      </c>
      <c r="F26" s="14">
        <v>0</v>
      </c>
      <c r="G26" s="14">
        <v>160</v>
      </c>
      <c r="H26" s="14">
        <v>0</v>
      </c>
      <c r="I26" s="14">
        <v>0</v>
      </c>
      <c r="J26" s="14">
        <v>175</v>
      </c>
      <c r="K26" s="14">
        <v>425</v>
      </c>
      <c r="L26" s="14">
        <v>250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130</v>
      </c>
      <c r="C27" s="14">
        <f t="shared" si="0"/>
        <v>1095</v>
      </c>
      <c r="D27" s="14">
        <v>0</v>
      </c>
      <c r="E27" s="14">
        <v>0</v>
      </c>
      <c r="F27" s="14">
        <v>250</v>
      </c>
      <c r="G27" s="14">
        <v>425</v>
      </c>
      <c r="H27" s="14">
        <v>0</v>
      </c>
      <c r="I27" s="14">
        <v>0</v>
      </c>
      <c r="J27" s="14">
        <v>0</v>
      </c>
      <c r="K27" s="14">
        <v>0</v>
      </c>
      <c r="L27" s="14">
        <v>275</v>
      </c>
      <c r="M27" s="14">
        <v>145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205</v>
      </c>
      <c r="C28" s="14">
        <f t="shared" si="0"/>
        <v>1095</v>
      </c>
      <c r="D28" s="14">
        <v>425</v>
      </c>
      <c r="E28" s="14">
        <v>175</v>
      </c>
      <c r="F28" s="14">
        <v>0</v>
      </c>
      <c r="G28" s="14">
        <v>0</v>
      </c>
      <c r="H28" s="14">
        <v>350</v>
      </c>
      <c r="I28" s="14">
        <v>0</v>
      </c>
      <c r="J28" s="14">
        <v>145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249</v>
      </c>
      <c r="C29" s="14">
        <f t="shared" si="0"/>
        <v>1060</v>
      </c>
      <c r="D29" s="14">
        <v>160</v>
      </c>
      <c r="E29" s="14">
        <v>0</v>
      </c>
      <c r="F29" s="14">
        <v>0</v>
      </c>
      <c r="G29" s="14">
        <v>0</v>
      </c>
      <c r="H29" s="14">
        <v>0</v>
      </c>
      <c r="I29" s="14">
        <v>160</v>
      </c>
      <c r="J29" s="14">
        <v>0</v>
      </c>
      <c r="K29" s="14">
        <v>115</v>
      </c>
      <c r="L29" s="14">
        <v>0</v>
      </c>
      <c r="M29" s="14">
        <v>300</v>
      </c>
      <c r="N29" s="14">
        <v>0</v>
      </c>
      <c r="O29" s="14">
        <v>325</v>
      </c>
    </row>
    <row r="30" spans="1:15" ht="15" customHeight="1" x14ac:dyDescent="0.2">
      <c r="A30" s="7">
        <v>22</v>
      </c>
      <c r="B30" s="7" t="s">
        <v>312</v>
      </c>
      <c r="C30" s="14">
        <f t="shared" si="0"/>
        <v>1025</v>
      </c>
      <c r="D30" s="14">
        <v>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200</v>
      </c>
      <c r="K30" s="14">
        <v>0</v>
      </c>
      <c r="L30" s="14">
        <v>0</v>
      </c>
      <c r="M30" s="14">
        <v>0</v>
      </c>
      <c r="N30" s="14">
        <v>250</v>
      </c>
      <c r="O30" s="14">
        <v>0</v>
      </c>
    </row>
    <row r="31" spans="1:15" ht="15" customHeight="1" x14ac:dyDescent="0.2">
      <c r="A31" s="7">
        <v>23</v>
      </c>
      <c r="B31" s="7" t="s">
        <v>57</v>
      </c>
      <c r="C31" s="14">
        <f t="shared" si="0"/>
        <v>950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575</v>
      </c>
      <c r="L31" s="14">
        <v>0</v>
      </c>
      <c r="M31" s="14">
        <v>0</v>
      </c>
      <c r="N31" s="14">
        <v>375</v>
      </c>
      <c r="O31" s="14">
        <v>0</v>
      </c>
    </row>
    <row r="32" spans="1:15" ht="15" customHeight="1" x14ac:dyDescent="0.2">
      <c r="A32" s="7">
        <v>24</v>
      </c>
      <c r="B32" s="7" t="s">
        <v>88</v>
      </c>
      <c r="C32" s="14">
        <f t="shared" si="0"/>
        <v>930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115</v>
      </c>
      <c r="J32" s="14">
        <v>0</v>
      </c>
      <c r="K32" s="14">
        <v>0</v>
      </c>
      <c r="L32" s="14">
        <v>0</v>
      </c>
      <c r="M32" s="14">
        <v>0</v>
      </c>
      <c r="N32" s="14">
        <v>325</v>
      </c>
      <c r="O32" s="14">
        <v>115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850</v>
      </c>
      <c r="D33" s="14">
        <v>0</v>
      </c>
      <c r="E33" s="14">
        <v>275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575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308</v>
      </c>
      <c r="C34" s="14">
        <f t="shared" si="0"/>
        <v>835</v>
      </c>
      <c r="D34" s="14">
        <v>225</v>
      </c>
      <c r="E34" s="14">
        <v>0</v>
      </c>
      <c r="F34" s="14">
        <v>0</v>
      </c>
      <c r="G34" s="14">
        <v>275</v>
      </c>
      <c r="H34" s="14">
        <v>175</v>
      </c>
      <c r="I34" s="14">
        <v>0</v>
      </c>
      <c r="J34" s="14">
        <v>0</v>
      </c>
      <c r="K34" s="14">
        <v>160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184</v>
      </c>
      <c r="C35" s="14">
        <f t="shared" si="0"/>
        <v>670</v>
      </c>
      <c r="D35" s="14">
        <v>115</v>
      </c>
      <c r="E35" s="14">
        <v>0</v>
      </c>
      <c r="F35" s="14">
        <v>425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130</v>
      </c>
    </row>
    <row r="36" spans="1:15" ht="15" customHeight="1" x14ac:dyDescent="0.2">
      <c r="A36" s="7">
        <v>27</v>
      </c>
      <c r="B36" s="7" t="s">
        <v>145</v>
      </c>
      <c r="C36" s="14">
        <f t="shared" si="0"/>
        <v>670</v>
      </c>
      <c r="D36" s="14">
        <v>130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115</v>
      </c>
      <c r="O36" s="14">
        <v>0</v>
      </c>
    </row>
    <row r="37" spans="1:15" ht="15" customHeight="1" x14ac:dyDescent="0.2">
      <c r="A37" s="7">
        <v>28</v>
      </c>
      <c r="B37" s="7" t="s">
        <v>325</v>
      </c>
      <c r="C37" s="14">
        <f t="shared" si="0"/>
        <v>600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0</v>
      </c>
      <c r="J37" s="14">
        <v>225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212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283</v>
      </c>
      <c r="C39" s="14">
        <f t="shared" si="0"/>
        <v>575</v>
      </c>
      <c r="D39" s="14">
        <v>0</v>
      </c>
      <c r="E39" s="14">
        <v>0</v>
      </c>
      <c r="F39" s="14">
        <v>575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107</v>
      </c>
      <c r="C40" s="14">
        <f t="shared" ref="C40:C71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200</v>
      </c>
      <c r="H40" s="14">
        <v>325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323</v>
      </c>
      <c r="C41" s="14">
        <f t="shared" si="1"/>
        <v>505</v>
      </c>
      <c r="D41" s="14">
        <v>0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115</v>
      </c>
      <c r="M41" s="14">
        <v>275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332</v>
      </c>
      <c r="C42" s="14">
        <f t="shared" si="1"/>
        <v>485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160</v>
      </c>
      <c r="M42" s="14">
        <v>325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193</v>
      </c>
      <c r="C43" s="15">
        <f t="shared" si="1"/>
        <v>475</v>
      </c>
      <c r="D43" s="15">
        <v>475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17</v>
      </c>
      <c r="C44" s="15">
        <f t="shared" si="1"/>
        <v>475</v>
      </c>
      <c r="D44" s="15">
        <v>0</v>
      </c>
      <c r="E44" s="15">
        <v>130</v>
      </c>
      <c r="F44" s="15">
        <v>0</v>
      </c>
      <c r="G44" s="15">
        <v>0</v>
      </c>
      <c r="H44" s="15">
        <v>0</v>
      </c>
      <c r="I44" s="15">
        <v>200</v>
      </c>
      <c r="J44" s="15">
        <v>0</v>
      </c>
      <c r="K44" s="15">
        <v>0</v>
      </c>
      <c r="L44" s="15">
        <v>145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328</v>
      </c>
      <c r="C45" s="15">
        <f t="shared" si="1"/>
        <v>475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475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106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33</v>
      </c>
      <c r="B47" s="10" t="s">
        <v>330</v>
      </c>
      <c r="C47" s="15">
        <f t="shared" si="1"/>
        <v>475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475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313</v>
      </c>
      <c r="C48" s="15">
        <f t="shared" si="1"/>
        <v>425</v>
      </c>
      <c r="D48" s="15">
        <v>425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214</v>
      </c>
      <c r="C49" s="15">
        <f t="shared" si="1"/>
        <v>375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375</v>
      </c>
    </row>
    <row r="50" spans="1:15" ht="15" customHeight="1" x14ac:dyDescent="0.2">
      <c r="A50" s="10">
        <v>35</v>
      </c>
      <c r="B50" s="10" t="s">
        <v>239</v>
      </c>
      <c r="C50" s="15">
        <f t="shared" si="1"/>
        <v>375</v>
      </c>
      <c r="D50" s="15">
        <v>375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258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317</v>
      </c>
      <c r="C52" s="15">
        <f t="shared" si="1"/>
        <v>350</v>
      </c>
      <c r="D52" s="15">
        <v>0</v>
      </c>
      <c r="E52" s="15">
        <v>350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366</v>
      </c>
      <c r="B53" s="10" t="s">
        <v>314</v>
      </c>
      <c r="C53" s="15">
        <f t="shared" si="1"/>
        <v>350</v>
      </c>
      <c r="D53" s="15">
        <v>350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244</v>
      </c>
      <c r="C54" s="15">
        <f t="shared" si="1"/>
        <v>330</v>
      </c>
      <c r="D54" s="15">
        <v>0</v>
      </c>
      <c r="E54" s="15">
        <v>200</v>
      </c>
      <c r="F54" s="15">
        <v>0</v>
      </c>
      <c r="G54" s="15">
        <v>130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315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39</v>
      </c>
      <c r="B56" s="10" t="s">
        <v>169</v>
      </c>
      <c r="C56" s="15">
        <f t="shared" si="1"/>
        <v>305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130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40</v>
      </c>
      <c r="B57" s="10" t="s">
        <v>92</v>
      </c>
      <c r="C57" s="15">
        <f t="shared" si="1"/>
        <v>300</v>
      </c>
      <c r="D57" s="15">
        <v>300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41</v>
      </c>
      <c r="B58" s="10" t="s">
        <v>279</v>
      </c>
      <c r="C58" s="15">
        <f t="shared" si="1"/>
        <v>290</v>
      </c>
      <c r="D58" s="15">
        <v>0</v>
      </c>
      <c r="E58" s="15">
        <v>0</v>
      </c>
      <c r="F58" s="15">
        <v>0</v>
      </c>
      <c r="G58" s="15">
        <v>175</v>
      </c>
      <c r="H58" s="15">
        <v>115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42</v>
      </c>
      <c r="B59" s="10" t="s">
        <v>321</v>
      </c>
      <c r="C59" s="15">
        <f t="shared" si="1"/>
        <v>275</v>
      </c>
      <c r="D59" s="15">
        <v>0</v>
      </c>
      <c r="E59" s="15">
        <v>0</v>
      </c>
      <c r="F59" s="15">
        <v>275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42</v>
      </c>
      <c r="B60" s="10" t="s">
        <v>113</v>
      </c>
      <c r="C60" s="15">
        <f t="shared" si="1"/>
        <v>275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275</v>
      </c>
    </row>
    <row r="61" spans="1:15" ht="15" customHeight="1" x14ac:dyDescent="0.2">
      <c r="A61" s="12">
        <v>43</v>
      </c>
      <c r="B61" s="12" t="s">
        <v>326</v>
      </c>
      <c r="C61" s="19">
        <f t="shared" si="1"/>
        <v>225</v>
      </c>
      <c r="D61" s="19">
        <v>0</v>
      </c>
      <c r="E61" s="19">
        <v>0</v>
      </c>
      <c r="F61" s="19">
        <v>0</v>
      </c>
      <c r="G61" s="19">
        <v>0</v>
      </c>
      <c r="H61" s="19">
        <v>225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44</v>
      </c>
      <c r="B62" s="12" t="s">
        <v>333</v>
      </c>
      <c r="C62" s="19">
        <f t="shared" si="1"/>
        <v>175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175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322</v>
      </c>
      <c r="C63" s="19">
        <f t="shared" si="1"/>
        <v>160</v>
      </c>
      <c r="D63" s="19">
        <v>0</v>
      </c>
      <c r="E63" s="19">
        <v>0</v>
      </c>
      <c r="F63" s="19">
        <v>160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34</v>
      </c>
      <c r="C64" s="19">
        <f t="shared" si="1"/>
        <v>160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160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46</v>
      </c>
      <c r="B65" s="12" t="s">
        <v>43</v>
      </c>
      <c r="C65" s="19">
        <f t="shared" si="1"/>
        <v>145</v>
      </c>
      <c r="D65" s="19">
        <v>145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46</v>
      </c>
      <c r="B66" s="12" t="s">
        <v>318</v>
      </c>
      <c r="C66" s="19">
        <f t="shared" si="1"/>
        <v>145</v>
      </c>
      <c r="D66" s="19">
        <v>0</v>
      </c>
      <c r="E66" s="19">
        <v>145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12">
        <v>46</v>
      </c>
      <c r="B67" s="12" t="s">
        <v>250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145</v>
      </c>
      <c r="O67" s="19">
        <v>0</v>
      </c>
    </row>
    <row r="68" spans="1:15" ht="15" customHeight="1" x14ac:dyDescent="0.2">
      <c r="A68" s="12">
        <v>46</v>
      </c>
      <c r="B68" s="12" t="s">
        <v>331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145</v>
      </c>
      <c r="L68" s="19">
        <v>0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12">
        <v>47</v>
      </c>
      <c r="B69" s="12" t="s">
        <v>329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130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48</v>
      </c>
      <c r="B70" s="12" t="s">
        <v>324</v>
      </c>
      <c r="C70" s="19">
        <f t="shared" si="1"/>
        <v>115</v>
      </c>
      <c r="D70" s="19">
        <v>0</v>
      </c>
      <c r="E70" s="19">
        <v>0</v>
      </c>
      <c r="F70" s="19">
        <v>0</v>
      </c>
      <c r="G70" s="19">
        <v>115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48</v>
      </c>
      <c r="B71" s="12" t="s">
        <v>319</v>
      </c>
      <c r="C71" s="19">
        <f t="shared" si="1"/>
        <v>115</v>
      </c>
      <c r="D71" s="19">
        <v>0</v>
      </c>
      <c r="E71" s="19">
        <v>115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307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44672</v>
      </c>
      <c r="E7" s="2">
        <v>44679</v>
      </c>
      <c r="F7" s="2">
        <v>44686</v>
      </c>
      <c r="G7" s="2">
        <v>44693</v>
      </c>
      <c r="H7" s="2">
        <v>44700</v>
      </c>
      <c r="I7" s="2">
        <v>44707</v>
      </c>
      <c r="J7" s="2">
        <v>44714</v>
      </c>
      <c r="K7" s="2">
        <v>44721</v>
      </c>
      <c r="L7" s="2">
        <v>44728</v>
      </c>
      <c r="M7" s="2">
        <v>44735</v>
      </c>
      <c r="N7" s="2">
        <v>44742</v>
      </c>
      <c r="O7" s="2">
        <v>44749</v>
      </c>
    </row>
    <row r="8" spans="1:15" ht="15" customHeight="1" x14ac:dyDescent="0.2">
      <c r="A8" s="7">
        <v>1</v>
      </c>
      <c r="B8" s="7" t="s">
        <v>227</v>
      </c>
      <c r="C8" s="13">
        <f t="shared" ref="C8:C39" si="0">D8+E8+F8+G8+H8+I8+J8+K8+L8+M8+N8+O8</f>
        <v>2990</v>
      </c>
      <c r="D8" s="14">
        <v>200</v>
      </c>
      <c r="E8" s="14">
        <v>250</v>
      </c>
      <c r="F8" s="14">
        <v>275</v>
      </c>
      <c r="G8" s="14">
        <v>175</v>
      </c>
      <c r="H8" s="14">
        <v>115</v>
      </c>
      <c r="I8" s="14">
        <v>200</v>
      </c>
      <c r="J8" s="14">
        <v>475</v>
      </c>
      <c r="K8" s="14">
        <v>250</v>
      </c>
      <c r="L8" s="14">
        <v>425</v>
      </c>
      <c r="M8" s="14">
        <v>275</v>
      </c>
      <c r="N8" s="14">
        <v>0</v>
      </c>
      <c r="O8" s="14">
        <v>350</v>
      </c>
    </row>
    <row r="9" spans="1:15" ht="15" customHeight="1" x14ac:dyDescent="0.2">
      <c r="A9" s="7">
        <v>1</v>
      </c>
      <c r="B9" s="7" t="s">
        <v>196</v>
      </c>
      <c r="C9" s="13">
        <f t="shared" si="0"/>
        <v>2990</v>
      </c>
      <c r="D9" s="14">
        <v>300</v>
      </c>
      <c r="E9" s="14">
        <v>575</v>
      </c>
      <c r="F9" s="14">
        <v>0</v>
      </c>
      <c r="G9" s="14">
        <v>130</v>
      </c>
      <c r="H9" s="14">
        <v>0</v>
      </c>
      <c r="I9" s="14">
        <v>275</v>
      </c>
      <c r="J9" s="14">
        <v>200</v>
      </c>
      <c r="K9" s="14">
        <v>225</v>
      </c>
      <c r="L9" s="14">
        <v>475</v>
      </c>
      <c r="M9" s="14">
        <v>350</v>
      </c>
      <c r="N9" s="14">
        <v>160</v>
      </c>
      <c r="O9" s="14">
        <v>300</v>
      </c>
    </row>
    <row r="10" spans="1:15" ht="15" customHeight="1" x14ac:dyDescent="0.2">
      <c r="A10" s="7">
        <v>2</v>
      </c>
      <c r="B10" s="7" t="s">
        <v>141</v>
      </c>
      <c r="C10" s="13">
        <f t="shared" si="0"/>
        <v>2920</v>
      </c>
      <c r="D10" s="14">
        <v>425</v>
      </c>
      <c r="E10" s="14">
        <v>145</v>
      </c>
      <c r="F10" s="14">
        <v>200</v>
      </c>
      <c r="G10" s="14">
        <v>145</v>
      </c>
      <c r="H10" s="14">
        <v>325</v>
      </c>
      <c r="I10" s="14">
        <v>130</v>
      </c>
      <c r="J10" s="14">
        <v>375</v>
      </c>
      <c r="K10" s="14">
        <v>300</v>
      </c>
      <c r="L10" s="14">
        <v>250</v>
      </c>
      <c r="M10" s="14">
        <v>0</v>
      </c>
      <c r="N10" s="14">
        <v>375</v>
      </c>
      <c r="O10" s="14">
        <v>250</v>
      </c>
    </row>
    <row r="11" spans="1:15" ht="15" customHeight="1" x14ac:dyDescent="0.2">
      <c r="A11" s="7">
        <v>3</v>
      </c>
      <c r="B11" s="7" t="s">
        <v>198</v>
      </c>
      <c r="C11" s="13">
        <f t="shared" si="0"/>
        <v>2715</v>
      </c>
      <c r="D11" s="14">
        <v>0</v>
      </c>
      <c r="E11" s="14">
        <v>300</v>
      </c>
      <c r="F11" s="14">
        <v>350</v>
      </c>
      <c r="G11" s="14">
        <v>250</v>
      </c>
      <c r="H11" s="14">
        <v>0</v>
      </c>
      <c r="I11" s="14">
        <v>350</v>
      </c>
      <c r="J11" s="14">
        <v>350</v>
      </c>
      <c r="K11" s="14">
        <v>0</v>
      </c>
      <c r="L11" s="14">
        <v>0</v>
      </c>
      <c r="M11" s="14">
        <v>575</v>
      </c>
      <c r="N11" s="14">
        <v>425</v>
      </c>
      <c r="O11" s="14">
        <v>115</v>
      </c>
    </row>
    <row r="12" spans="1:15" ht="15" customHeight="1" x14ac:dyDescent="0.2">
      <c r="A12" s="7">
        <v>4</v>
      </c>
      <c r="B12" s="7" t="s">
        <v>205</v>
      </c>
      <c r="C12" s="13">
        <f t="shared" si="0"/>
        <v>2000</v>
      </c>
      <c r="D12" s="14">
        <v>350</v>
      </c>
      <c r="E12" s="14">
        <v>0</v>
      </c>
      <c r="F12" s="14">
        <v>575</v>
      </c>
      <c r="G12" s="14">
        <v>350</v>
      </c>
      <c r="H12" s="14">
        <v>0</v>
      </c>
      <c r="I12" s="14">
        <v>250</v>
      </c>
      <c r="J12" s="14">
        <v>0</v>
      </c>
      <c r="K12" s="14">
        <v>0</v>
      </c>
      <c r="L12" s="14">
        <v>0</v>
      </c>
      <c r="M12" s="14">
        <v>0</v>
      </c>
      <c r="N12" s="14">
        <v>275</v>
      </c>
      <c r="O12" s="14">
        <v>200</v>
      </c>
    </row>
    <row r="13" spans="1:15" ht="15" customHeight="1" x14ac:dyDescent="0.2">
      <c r="A13" s="7">
        <v>5</v>
      </c>
      <c r="B13" s="7" t="s">
        <v>113</v>
      </c>
      <c r="C13" s="13">
        <f t="shared" si="0"/>
        <v>1990</v>
      </c>
      <c r="D13" s="14">
        <v>0</v>
      </c>
      <c r="E13" s="14">
        <v>0</v>
      </c>
      <c r="F13" s="14">
        <v>375</v>
      </c>
      <c r="G13" s="14">
        <v>0</v>
      </c>
      <c r="H13" s="14">
        <v>145</v>
      </c>
      <c r="I13" s="14">
        <v>575</v>
      </c>
      <c r="J13" s="14">
        <v>145</v>
      </c>
      <c r="K13" s="14">
        <v>0</v>
      </c>
      <c r="L13" s="14">
        <v>130</v>
      </c>
      <c r="M13" s="14">
        <v>475</v>
      </c>
      <c r="N13" s="14">
        <v>0</v>
      </c>
      <c r="O13" s="14">
        <v>145</v>
      </c>
    </row>
    <row r="14" spans="1:15" ht="15" customHeight="1" x14ac:dyDescent="0.2">
      <c r="A14" s="7">
        <v>6</v>
      </c>
      <c r="B14" s="7" t="s">
        <v>173</v>
      </c>
      <c r="C14" s="13">
        <f t="shared" si="0"/>
        <v>1875</v>
      </c>
      <c r="D14" s="14">
        <v>0</v>
      </c>
      <c r="E14" s="14">
        <v>275</v>
      </c>
      <c r="F14" s="14">
        <v>0</v>
      </c>
      <c r="G14" s="14">
        <v>425</v>
      </c>
      <c r="H14" s="14">
        <v>375</v>
      </c>
      <c r="I14" s="14">
        <v>425</v>
      </c>
      <c r="J14" s="14">
        <v>0</v>
      </c>
      <c r="K14" s="14">
        <v>0</v>
      </c>
      <c r="L14" s="14">
        <v>375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7</v>
      </c>
      <c r="B15" s="7" t="s">
        <v>74</v>
      </c>
      <c r="C15" s="13">
        <f t="shared" si="0"/>
        <v>1775</v>
      </c>
      <c r="D15" s="14">
        <v>0</v>
      </c>
      <c r="E15" s="14">
        <v>475</v>
      </c>
      <c r="F15" s="14">
        <v>0</v>
      </c>
      <c r="G15" s="14">
        <v>375</v>
      </c>
      <c r="H15" s="14">
        <v>0</v>
      </c>
      <c r="I15" s="14">
        <v>175</v>
      </c>
      <c r="J15" s="14">
        <v>575</v>
      </c>
      <c r="K15" s="14">
        <v>0</v>
      </c>
      <c r="L15" s="14">
        <v>175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43</v>
      </c>
      <c r="C16" s="13">
        <f t="shared" si="0"/>
        <v>1585</v>
      </c>
      <c r="D16" s="14">
        <v>225</v>
      </c>
      <c r="E16" s="14">
        <v>0</v>
      </c>
      <c r="F16" s="14">
        <v>425</v>
      </c>
      <c r="G16" s="14">
        <v>300</v>
      </c>
      <c r="H16" s="14">
        <v>475</v>
      </c>
      <c r="I16" s="14">
        <v>0</v>
      </c>
      <c r="J16" s="14">
        <v>0</v>
      </c>
      <c r="K16" s="14">
        <v>0</v>
      </c>
      <c r="L16" s="14">
        <v>160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9</v>
      </c>
      <c r="B17" s="7" t="s">
        <v>231</v>
      </c>
      <c r="C17" s="13">
        <f t="shared" si="0"/>
        <v>1505</v>
      </c>
      <c r="D17" s="14">
        <v>145</v>
      </c>
      <c r="E17" s="14">
        <v>0</v>
      </c>
      <c r="F17" s="14">
        <v>225</v>
      </c>
      <c r="G17" s="14">
        <v>0</v>
      </c>
      <c r="H17" s="14">
        <v>0</v>
      </c>
      <c r="I17" s="14">
        <v>0</v>
      </c>
      <c r="J17" s="14">
        <v>175</v>
      </c>
      <c r="K17" s="14">
        <v>160</v>
      </c>
      <c r="L17" s="14">
        <v>275</v>
      </c>
      <c r="M17" s="14">
        <v>300</v>
      </c>
      <c r="N17" s="14">
        <v>225</v>
      </c>
      <c r="O17" s="14">
        <v>0</v>
      </c>
    </row>
    <row r="18" spans="1:15" ht="15" customHeight="1" x14ac:dyDescent="0.2">
      <c r="A18" s="7">
        <v>10</v>
      </c>
      <c r="B18" s="7" t="s">
        <v>214</v>
      </c>
      <c r="C18" s="13">
        <f t="shared" si="0"/>
        <v>1400</v>
      </c>
      <c r="D18" s="14">
        <v>0</v>
      </c>
      <c r="E18" s="14">
        <v>375</v>
      </c>
      <c r="F18" s="14">
        <v>475</v>
      </c>
      <c r="G18" s="14">
        <v>0</v>
      </c>
      <c r="H18" s="14">
        <v>250</v>
      </c>
      <c r="I18" s="14">
        <v>0</v>
      </c>
      <c r="J18" s="14">
        <v>300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295</v>
      </c>
      <c r="C19" s="14">
        <f t="shared" si="0"/>
        <v>1340</v>
      </c>
      <c r="D19" s="14">
        <v>0</v>
      </c>
      <c r="E19" s="14">
        <v>425</v>
      </c>
      <c r="F19" s="14">
        <v>0</v>
      </c>
      <c r="G19" s="14">
        <v>475</v>
      </c>
      <c r="H19" s="14">
        <v>0</v>
      </c>
      <c r="I19" s="14">
        <v>0</v>
      </c>
      <c r="J19" s="14">
        <v>0</v>
      </c>
      <c r="K19" s="14">
        <v>0</v>
      </c>
      <c r="L19" s="14">
        <v>115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134</v>
      </c>
      <c r="C20" s="14">
        <f t="shared" si="0"/>
        <v>1325</v>
      </c>
      <c r="D20" s="14">
        <v>175</v>
      </c>
      <c r="E20" s="14">
        <v>0</v>
      </c>
      <c r="F20" s="14">
        <v>0</v>
      </c>
      <c r="G20" s="14">
        <v>575</v>
      </c>
      <c r="H20" s="14">
        <v>575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283</v>
      </c>
      <c r="C21" s="14">
        <f t="shared" si="0"/>
        <v>1285</v>
      </c>
      <c r="D21" s="14">
        <v>160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175</v>
      </c>
      <c r="L21" s="14">
        <v>0</v>
      </c>
      <c r="M21" s="14">
        <v>375</v>
      </c>
      <c r="N21" s="14">
        <v>0</v>
      </c>
      <c r="O21" s="14">
        <v>575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1260</v>
      </c>
      <c r="D22" s="14">
        <v>0</v>
      </c>
      <c r="E22" s="14">
        <v>200</v>
      </c>
      <c r="F22" s="14">
        <v>115</v>
      </c>
      <c r="G22" s="14">
        <v>0</v>
      </c>
      <c r="H22" s="14">
        <v>0</v>
      </c>
      <c r="I22" s="14">
        <v>0</v>
      </c>
      <c r="J22" s="14">
        <v>115</v>
      </c>
      <c r="K22" s="14">
        <v>350</v>
      </c>
      <c r="L22" s="14">
        <v>0</v>
      </c>
      <c r="M22" s="14">
        <v>130</v>
      </c>
      <c r="N22" s="14">
        <v>350</v>
      </c>
      <c r="O22" s="14">
        <v>0</v>
      </c>
    </row>
    <row r="23" spans="1:15" ht="15" customHeight="1" x14ac:dyDescent="0.2">
      <c r="A23" s="7">
        <v>15</v>
      </c>
      <c r="B23" s="7" t="s">
        <v>233</v>
      </c>
      <c r="C23" s="14">
        <f t="shared" si="0"/>
        <v>1190</v>
      </c>
      <c r="D23" s="14">
        <v>0</v>
      </c>
      <c r="E23" s="14">
        <v>0</v>
      </c>
      <c r="F23" s="14">
        <v>0</v>
      </c>
      <c r="G23" s="14">
        <v>0</v>
      </c>
      <c r="H23" s="14">
        <v>350</v>
      </c>
      <c r="I23" s="14">
        <v>115</v>
      </c>
      <c r="J23" s="14">
        <v>0</v>
      </c>
      <c r="K23" s="14">
        <v>0</v>
      </c>
      <c r="L23" s="14">
        <v>200</v>
      </c>
      <c r="M23" s="14">
        <v>250</v>
      </c>
      <c r="N23" s="14">
        <v>145</v>
      </c>
      <c r="O23" s="14">
        <v>130</v>
      </c>
    </row>
    <row r="24" spans="1:15" ht="15" customHeight="1" x14ac:dyDescent="0.2">
      <c r="A24" s="7">
        <v>16</v>
      </c>
      <c r="B24" s="7" t="s">
        <v>8</v>
      </c>
      <c r="C24" s="14">
        <f t="shared" si="0"/>
        <v>1120</v>
      </c>
      <c r="D24" s="14">
        <v>0</v>
      </c>
      <c r="E24" s="14">
        <v>0</v>
      </c>
      <c r="F24" s="14">
        <v>325</v>
      </c>
      <c r="G24" s="14">
        <v>0</v>
      </c>
      <c r="H24" s="14">
        <v>0</v>
      </c>
      <c r="I24" s="14">
        <v>375</v>
      </c>
      <c r="J24" s="14">
        <v>0</v>
      </c>
      <c r="K24" s="14">
        <v>275</v>
      </c>
      <c r="L24" s="14">
        <v>0</v>
      </c>
      <c r="M24" s="14">
        <v>145</v>
      </c>
      <c r="N24" s="14">
        <v>0</v>
      </c>
      <c r="O24" s="14">
        <v>0</v>
      </c>
    </row>
    <row r="25" spans="1:15" ht="15" customHeight="1" x14ac:dyDescent="0.2">
      <c r="A25" s="7">
        <v>17</v>
      </c>
      <c r="B25" s="7" t="s">
        <v>303</v>
      </c>
      <c r="C25" s="14">
        <f t="shared" si="0"/>
        <v>1025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325</v>
      </c>
      <c r="N25" s="14">
        <v>325</v>
      </c>
      <c r="O25" s="14">
        <v>0</v>
      </c>
    </row>
    <row r="26" spans="1:15" ht="15" customHeight="1" x14ac:dyDescent="0.2">
      <c r="A26" s="7">
        <v>18</v>
      </c>
      <c r="B26" s="7" t="s">
        <v>275</v>
      </c>
      <c r="C26" s="14">
        <f t="shared" si="0"/>
        <v>965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475</v>
      </c>
      <c r="J26" s="14">
        <v>0</v>
      </c>
      <c r="K26" s="14">
        <v>115</v>
      </c>
      <c r="L26" s="14">
        <v>0</v>
      </c>
      <c r="M26" s="14">
        <v>0</v>
      </c>
      <c r="N26" s="14">
        <v>0</v>
      </c>
      <c r="O26" s="14">
        <v>375</v>
      </c>
    </row>
    <row r="27" spans="1:15" ht="15" customHeight="1" x14ac:dyDescent="0.2">
      <c r="A27" s="7">
        <v>19</v>
      </c>
      <c r="B27" s="7" t="s">
        <v>88</v>
      </c>
      <c r="C27" s="14">
        <f t="shared" si="0"/>
        <v>930</v>
      </c>
      <c r="D27" s="14">
        <v>575</v>
      </c>
      <c r="E27" s="14">
        <v>0</v>
      </c>
      <c r="F27" s="14">
        <v>0</v>
      </c>
      <c r="G27" s="14">
        <v>0</v>
      </c>
      <c r="H27" s="14">
        <v>0</v>
      </c>
      <c r="I27" s="14">
        <v>225</v>
      </c>
      <c r="J27" s="14">
        <v>0</v>
      </c>
      <c r="K27" s="14">
        <v>0</v>
      </c>
      <c r="L27" s="14">
        <v>0</v>
      </c>
      <c r="M27" s="14">
        <v>0</v>
      </c>
      <c r="N27" s="14">
        <v>130</v>
      </c>
      <c r="O27" s="14">
        <v>0</v>
      </c>
    </row>
    <row r="28" spans="1:15" ht="15" customHeight="1" x14ac:dyDescent="0.2">
      <c r="A28" s="7">
        <v>20</v>
      </c>
      <c r="B28" s="7" t="s">
        <v>92</v>
      </c>
      <c r="C28" s="14">
        <f t="shared" si="0"/>
        <v>900</v>
      </c>
      <c r="D28" s="14">
        <v>375</v>
      </c>
      <c r="E28" s="14">
        <v>0</v>
      </c>
      <c r="F28" s="14">
        <v>0</v>
      </c>
      <c r="G28" s="14">
        <v>0</v>
      </c>
      <c r="H28" s="14">
        <v>300</v>
      </c>
      <c r="I28" s="14">
        <v>0</v>
      </c>
      <c r="J28" s="14">
        <v>225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183</v>
      </c>
      <c r="C29" s="14">
        <f t="shared" si="0"/>
        <v>860</v>
      </c>
      <c r="D29" s="14">
        <v>0</v>
      </c>
      <c r="E29" s="14">
        <v>0</v>
      </c>
      <c r="F29" s="14">
        <v>0</v>
      </c>
      <c r="G29" s="14">
        <v>0</v>
      </c>
      <c r="H29" s="14">
        <v>160</v>
      </c>
      <c r="I29" s="14">
        <v>325</v>
      </c>
      <c r="J29" s="14">
        <v>0</v>
      </c>
      <c r="K29" s="14">
        <v>0</v>
      </c>
      <c r="L29" s="14">
        <v>0</v>
      </c>
      <c r="M29" s="14">
        <v>200</v>
      </c>
      <c r="N29" s="14">
        <v>175</v>
      </c>
      <c r="O29" s="14">
        <v>0</v>
      </c>
    </row>
    <row r="30" spans="1:15" ht="15" customHeight="1" x14ac:dyDescent="0.2">
      <c r="A30" s="7">
        <v>22</v>
      </c>
      <c r="B30" s="7" t="s">
        <v>292</v>
      </c>
      <c r="C30" s="14">
        <f t="shared" si="0"/>
        <v>850</v>
      </c>
      <c r="D30" s="14">
        <v>0</v>
      </c>
      <c r="E30" s="14">
        <v>0</v>
      </c>
      <c r="F30" s="14">
        <v>130</v>
      </c>
      <c r="G30" s="14">
        <v>0</v>
      </c>
      <c r="H30" s="14">
        <v>0</v>
      </c>
      <c r="I30" s="14">
        <v>0</v>
      </c>
      <c r="J30" s="14">
        <v>0</v>
      </c>
      <c r="K30" s="14">
        <v>575</v>
      </c>
      <c r="L30" s="14">
        <v>145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44</v>
      </c>
      <c r="C31" s="14">
        <f t="shared" si="0"/>
        <v>825</v>
      </c>
      <c r="D31" s="14">
        <v>0</v>
      </c>
      <c r="E31" s="14">
        <v>175</v>
      </c>
      <c r="F31" s="14">
        <v>0</v>
      </c>
      <c r="G31" s="14">
        <v>325</v>
      </c>
      <c r="H31" s="14">
        <v>0</v>
      </c>
      <c r="I31" s="14">
        <v>0</v>
      </c>
      <c r="J31" s="14">
        <v>0</v>
      </c>
      <c r="K31" s="14">
        <v>0</v>
      </c>
      <c r="L31" s="14">
        <v>325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296</v>
      </c>
      <c r="C32" s="14">
        <f t="shared" si="0"/>
        <v>750</v>
      </c>
      <c r="D32" s="14">
        <v>0</v>
      </c>
      <c r="E32" s="14">
        <v>325</v>
      </c>
      <c r="F32" s="14">
        <v>0</v>
      </c>
      <c r="G32" s="14">
        <v>0</v>
      </c>
      <c r="H32" s="14">
        <v>0</v>
      </c>
      <c r="I32" s="14">
        <v>0</v>
      </c>
      <c r="J32" s="14">
        <v>425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212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475</v>
      </c>
    </row>
    <row r="34" spans="1:15" ht="15" customHeight="1" x14ac:dyDescent="0.2">
      <c r="A34" s="7">
        <v>25</v>
      </c>
      <c r="B34" s="7" t="s">
        <v>106</v>
      </c>
      <c r="C34" s="14">
        <f t="shared" si="0"/>
        <v>700</v>
      </c>
      <c r="D34" s="14">
        <v>275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425</v>
      </c>
    </row>
    <row r="35" spans="1:15" ht="15" customHeight="1" x14ac:dyDescent="0.2">
      <c r="A35" s="7">
        <v>26</v>
      </c>
      <c r="B35" s="7" t="s">
        <v>249</v>
      </c>
      <c r="C35" s="14">
        <f t="shared" si="0"/>
        <v>680</v>
      </c>
      <c r="D35" s="14">
        <v>115</v>
      </c>
      <c r="E35" s="14">
        <v>0</v>
      </c>
      <c r="F35" s="14">
        <v>0</v>
      </c>
      <c r="G35" s="14">
        <v>0</v>
      </c>
      <c r="H35" s="14">
        <v>275</v>
      </c>
      <c r="I35" s="14">
        <v>145</v>
      </c>
      <c r="J35" s="14">
        <v>0</v>
      </c>
      <c r="K35" s="14">
        <v>145</v>
      </c>
      <c r="L35" s="14">
        <v>0</v>
      </c>
      <c r="M35" s="21"/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308</v>
      </c>
      <c r="C36" s="14">
        <f t="shared" si="0"/>
        <v>675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250</v>
      </c>
      <c r="O36" s="14">
        <v>0</v>
      </c>
    </row>
    <row r="37" spans="1:15" ht="15" customHeight="1" x14ac:dyDescent="0.2">
      <c r="A37" s="7">
        <v>28</v>
      </c>
      <c r="B37" s="7" t="s">
        <v>107</v>
      </c>
      <c r="C37" s="14">
        <f t="shared" si="0"/>
        <v>665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325</v>
      </c>
      <c r="K37" s="14">
        <v>0</v>
      </c>
      <c r="L37" s="14">
        <v>0</v>
      </c>
      <c r="M37" s="14">
        <v>0</v>
      </c>
      <c r="N37" s="14">
        <v>115</v>
      </c>
      <c r="O37" s="14">
        <v>225</v>
      </c>
    </row>
    <row r="38" spans="1:15" ht="15" customHeight="1" x14ac:dyDescent="0.2">
      <c r="A38" s="7">
        <v>29</v>
      </c>
      <c r="B38" s="7" t="s">
        <v>311</v>
      </c>
      <c r="C38" s="14">
        <f t="shared" si="0"/>
        <v>635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475</v>
      </c>
      <c r="O38" s="14">
        <v>160</v>
      </c>
    </row>
    <row r="39" spans="1:15" ht="15" customHeight="1" x14ac:dyDescent="0.2">
      <c r="A39" s="7">
        <v>30</v>
      </c>
      <c r="B39" s="7" t="s">
        <v>228</v>
      </c>
      <c r="C39" s="14">
        <f t="shared" si="0"/>
        <v>625</v>
      </c>
      <c r="D39" s="14">
        <v>0</v>
      </c>
      <c r="E39" s="14">
        <v>0</v>
      </c>
      <c r="F39" s="14">
        <v>0</v>
      </c>
      <c r="G39" s="14">
        <v>200</v>
      </c>
      <c r="H39" s="14">
        <v>175</v>
      </c>
      <c r="I39" s="14">
        <v>0</v>
      </c>
      <c r="J39" s="14">
        <v>250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33</v>
      </c>
      <c r="C40" s="14">
        <f t="shared" ref="C40:C71" si="1">D40+E40+F40+G40+H40+I40+J40+K40+L40+M40+N40+O40</f>
        <v>610</v>
      </c>
      <c r="D40" s="14">
        <v>0</v>
      </c>
      <c r="E40" s="14">
        <v>160</v>
      </c>
      <c r="F40" s="14">
        <v>0</v>
      </c>
      <c r="G40" s="14">
        <v>275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304</v>
      </c>
      <c r="C41" s="14">
        <f t="shared" si="1"/>
        <v>575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575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310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575</v>
      </c>
      <c r="O42" s="14">
        <v>0</v>
      </c>
    </row>
    <row r="43" spans="1:15" ht="15" customHeight="1" x14ac:dyDescent="0.2">
      <c r="A43" s="10">
        <v>33</v>
      </c>
      <c r="B43" s="10" t="s">
        <v>181</v>
      </c>
      <c r="C43" s="15">
        <f t="shared" si="1"/>
        <v>525</v>
      </c>
      <c r="D43" s="15">
        <v>0</v>
      </c>
      <c r="E43" s="15">
        <v>350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22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184</v>
      </c>
      <c r="C44" s="15">
        <f t="shared" si="1"/>
        <v>520</v>
      </c>
      <c r="D44" s="15">
        <v>0</v>
      </c>
      <c r="E44" s="15">
        <v>0</v>
      </c>
      <c r="F44" s="15">
        <v>160</v>
      </c>
      <c r="G44" s="15">
        <v>160</v>
      </c>
      <c r="H44" s="15">
        <v>0</v>
      </c>
      <c r="I44" s="15">
        <v>0</v>
      </c>
      <c r="J44" s="15">
        <v>0</v>
      </c>
      <c r="K44" s="15">
        <v>200</v>
      </c>
      <c r="L44" s="22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280</v>
      </c>
      <c r="C45" s="15">
        <f t="shared" si="1"/>
        <v>475</v>
      </c>
      <c r="D45" s="15">
        <v>475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239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244</v>
      </c>
      <c r="C47" s="15">
        <f t="shared" si="1"/>
        <v>450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275</v>
      </c>
      <c r="K47" s="15">
        <v>0</v>
      </c>
      <c r="L47" s="15">
        <v>0</v>
      </c>
      <c r="M47" s="15">
        <v>0</v>
      </c>
      <c r="N47" s="15">
        <v>0</v>
      </c>
      <c r="O47" s="15">
        <v>175</v>
      </c>
    </row>
    <row r="48" spans="1:15" ht="15" customHeight="1" x14ac:dyDescent="0.2">
      <c r="A48" s="10">
        <v>37</v>
      </c>
      <c r="B48" s="10" t="s">
        <v>207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425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297</v>
      </c>
      <c r="C49" s="15">
        <f t="shared" si="1"/>
        <v>425</v>
      </c>
      <c r="D49" s="15">
        <v>0</v>
      </c>
      <c r="E49" s="15">
        <v>0</v>
      </c>
      <c r="F49" s="15">
        <v>0</v>
      </c>
      <c r="G49" s="15">
        <v>0</v>
      </c>
      <c r="H49" s="15">
        <v>425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273</v>
      </c>
      <c r="C50" s="15">
        <f t="shared" si="1"/>
        <v>405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275</v>
      </c>
    </row>
    <row r="51" spans="1:15" ht="15" customHeight="1" x14ac:dyDescent="0.2">
      <c r="A51" s="10">
        <v>39</v>
      </c>
      <c r="B51" s="10" t="s">
        <v>38</v>
      </c>
      <c r="C51" s="15">
        <f t="shared" si="1"/>
        <v>380</v>
      </c>
      <c r="D51" s="15">
        <v>0</v>
      </c>
      <c r="E51" s="15">
        <v>130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298</v>
      </c>
      <c r="C52" s="15">
        <f t="shared" si="1"/>
        <v>370</v>
      </c>
      <c r="D52" s="15">
        <v>0</v>
      </c>
      <c r="E52" s="15">
        <v>0</v>
      </c>
      <c r="F52" s="15">
        <v>145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305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350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17</v>
      </c>
      <c r="C54" s="15">
        <f t="shared" si="1"/>
        <v>325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325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274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2">
        <v>43</v>
      </c>
      <c r="B56" s="12" t="s">
        <v>258</v>
      </c>
      <c r="C56" s="19">
        <f t="shared" si="1"/>
        <v>300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300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43</v>
      </c>
      <c r="B57" s="12" t="s">
        <v>169</v>
      </c>
      <c r="C57" s="19">
        <f t="shared" si="1"/>
        <v>300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300</v>
      </c>
      <c r="O57" s="19">
        <v>0</v>
      </c>
    </row>
    <row r="58" spans="1:15" ht="15" customHeight="1" x14ac:dyDescent="0.2">
      <c r="A58" s="12">
        <v>43</v>
      </c>
      <c r="B58" s="12" t="s">
        <v>66</v>
      </c>
      <c r="C58" s="19">
        <f t="shared" si="1"/>
        <v>300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300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260</v>
      </c>
      <c r="C59" s="19">
        <f t="shared" si="1"/>
        <v>300</v>
      </c>
      <c r="D59" s="19">
        <v>0</v>
      </c>
      <c r="E59" s="19">
        <v>0</v>
      </c>
      <c r="F59" s="19">
        <v>300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302</v>
      </c>
      <c r="C60" s="19">
        <f t="shared" si="1"/>
        <v>290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160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45</v>
      </c>
      <c r="B61" s="12" t="s">
        <v>188</v>
      </c>
      <c r="C61" s="19">
        <f t="shared" si="1"/>
        <v>245</v>
      </c>
      <c r="D61" s="19">
        <v>130</v>
      </c>
      <c r="E61" s="19">
        <v>0</v>
      </c>
      <c r="F61" s="19">
        <v>0</v>
      </c>
      <c r="G61" s="19">
        <v>115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46</v>
      </c>
      <c r="B62" s="12" t="s">
        <v>306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250</v>
      </c>
      <c r="C63" s="19">
        <f t="shared" si="1"/>
        <v>225</v>
      </c>
      <c r="D63" s="19">
        <v>0</v>
      </c>
      <c r="E63" s="19">
        <v>225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/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279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225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299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200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48</v>
      </c>
      <c r="B66" s="12" t="s">
        <v>312</v>
      </c>
      <c r="C66" s="19">
        <f t="shared" si="1"/>
        <v>200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200</v>
      </c>
      <c r="O66" s="19">
        <v>0</v>
      </c>
    </row>
    <row r="67" spans="1:15" ht="15" customHeight="1" x14ac:dyDescent="0.2">
      <c r="A67" s="12">
        <v>49</v>
      </c>
      <c r="B67" s="12" t="s">
        <v>301</v>
      </c>
      <c r="C67" s="19">
        <f t="shared" si="1"/>
        <v>160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160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12">
        <v>49</v>
      </c>
      <c r="B68" s="12" t="s">
        <v>287</v>
      </c>
      <c r="C68" s="19">
        <f t="shared" si="1"/>
        <v>160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160</v>
      </c>
      <c r="N68" s="19">
        <v>0</v>
      </c>
      <c r="O68" s="19">
        <v>0</v>
      </c>
    </row>
    <row r="69" spans="1:15" ht="15" customHeight="1" x14ac:dyDescent="0.2">
      <c r="A69" s="12">
        <v>50</v>
      </c>
      <c r="B69" s="12" t="s">
        <v>300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130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51</v>
      </c>
      <c r="B70" s="12" t="s">
        <v>115</v>
      </c>
      <c r="C70" s="19">
        <f t="shared" si="1"/>
        <v>115</v>
      </c>
      <c r="D70" s="19">
        <v>0</v>
      </c>
      <c r="E70" s="19">
        <v>115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51</v>
      </c>
      <c r="B71" s="12" t="s">
        <v>309</v>
      </c>
      <c r="C71" s="19">
        <f t="shared" si="1"/>
        <v>115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115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7" workbookViewId="0">
      <selection activeCell="D8" sqref="D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278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44574</v>
      </c>
      <c r="E7" s="2">
        <v>44581</v>
      </c>
      <c r="F7" s="2">
        <v>44588</v>
      </c>
      <c r="G7" s="2">
        <v>44602</v>
      </c>
      <c r="H7" s="2">
        <v>44609</v>
      </c>
      <c r="I7" s="2">
        <v>44623</v>
      </c>
      <c r="J7" s="2">
        <v>44630</v>
      </c>
      <c r="K7" s="2">
        <v>44637</v>
      </c>
      <c r="L7" s="2">
        <v>44644</v>
      </c>
      <c r="M7" s="2">
        <v>44651</v>
      </c>
      <c r="N7" s="2">
        <v>44658</v>
      </c>
      <c r="O7" s="2">
        <v>44665</v>
      </c>
    </row>
    <row r="8" spans="1:15" ht="15" customHeight="1" x14ac:dyDescent="0.2">
      <c r="A8" s="7">
        <v>1</v>
      </c>
      <c r="B8" s="7" t="s">
        <v>173</v>
      </c>
      <c r="C8" s="13">
        <f t="shared" ref="C8:C39" si="0">D8+E8+F8+G8+H8+I8+J8+K8+L8+M8+N8+O8</f>
        <v>2905</v>
      </c>
      <c r="D8" s="14">
        <v>0</v>
      </c>
      <c r="E8" s="14">
        <v>0</v>
      </c>
      <c r="F8" s="14">
        <v>350</v>
      </c>
      <c r="G8" s="14">
        <v>575</v>
      </c>
      <c r="H8" s="14">
        <v>225</v>
      </c>
      <c r="I8" s="14">
        <v>200</v>
      </c>
      <c r="J8" s="14">
        <v>250</v>
      </c>
      <c r="K8" s="14">
        <v>200</v>
      </c>
      <c r="L8" s="14">
        <v>175</v>
      </c>
      <c r="M8" s="14">
        <v>130</v>
      </c>
      <c r="N8" s="14">
        <v>575</v>
      </c>
      <c r="O8" s="14">
        <v>225</v>
      </c>
    </row>
    <row r="9" spans="1:15" ht="15" customHeight="1" x14ac:dyDescent="0.2">
      <c r="A9" s="7">
        <v>2</v>
      </c>
      <c r="B9" s="7" t="s">
        <v>276</v>
      </c>
      <c r="C9" s="13">
        <f t="shared" si="0"/>
        <v>2850</v>
      </c>
      <c r="D9" s="14">
        <v>0</v>
      </c>
      <c r="E9" s="14">
        <v>0</v>
      </c>
      <c r="F9" s="14">
        <v>0</v>
      </c>
      <c r="G9" s="14">
        <v>475</v>
      </c>
      <c r="H9" s="14">
        <v>475</v>
      </c>
      <c r="I9" s="14">
        <v>350</v>
      </c>
      <c r="J9" s="14">
        <v>475</v>
      </c>
      <c r="K9" s="14">
        <v>350</v>
      </c>
      <c r="L9" s="14">
        <v>225</v>
      </c>
      <c r="M9" s="14">
        <v>325</v>
      </c>
      <c r="N9" s="14">
        <v>175</v>
      </c>
      <c r="O9" s="14">
        <v>0</v>
      </c>
    </row>
    <row r="10" spans="1:15" ht="15" customHeight="1" x14ac:dyDescent="0.2">
      <c r="A10" s="7">
        <v>3</v>
      </c>
      <c r="B10" s="7" t="s">
        <v>233</v>
      </c>
      <c r="C10" s="13">
        <f t="shared" si="0"/>
        <v>2750</v>
      </c>
      <c r="D10" s="14">
        <v>0</v>
      </c>
      <c r="E10" s="14">
        <v>575</v>
      </c>
      <c r="F10" s="14">
        <v>275</v>
      </c>
      <c r="G10" s="14">
        <v>0</v>
      </c>
      <c r="H10" s="14">
        <v>200</v>
      </c>
      <c r="I10" s="14">
        <v>475</v>
      </c>
      <c r="J10" s="14">
        <v>275</v>
      </c>
      <c r="K10" s="14">
        <v>0</v>
      </c>
      <c r="L10" s="14">
        <v>575</v>
      </c>
      <c r="M10" s="14">
        <v>115</v>
      </c>
      <c r="N10" s="14">
        <v>130</v>
      </c>
      <c r="O10" s="14">
        <v>130</v>
      </c>
    </row>
    <row r="11" spans="1:15" ht="15" customHeight="1" x14ac:dyDescent="0.2">
      <c r="A11" s="7">
        <v>4</v>
      </c>
      <c r="B11" s="7" t="s">
        <v>227</v>
      </c>
      <c r="C11" s="13">
        <f t="shared" si="0"/>
        <v>2575</v>
      </c>
      <c r="D11" s="14">
        <v>325</v>
      </c>
      <c r="E11" s="14">
        <v>350</v>
      </c>
      <c r="F11" s="14">
        <v>175</v>
      </c>
      <c r="G11" s="14">
        <v>225</v>
      </c>
      <c r="H11" s="14">
        <v>175</v>
      </c>
      <c r="I11" s="14">
        <v>0</v>
      </c>
      <c r="J11" s="14">
        <v>0</v>
      </c>
      <c r="K11" s="14">
        <v>425</v>
      </c>
      <c r="L11" s="14">
        <v>375</v>
      </c>
      <c r="M11" s="14">
        <v>275</v>
      </c>
      <c r="N11" s="14">
        <v>250</v>
      </c>
      <c r="O11" s="14">
        <v>0</v>
      </c>
    </row>
    <row r="12" spans="1:15" ht="15" customHeight="1" x14ac:dyDescent="0.2">
      <c r="A12" s="7">
        <v>5</v>
      </c>
      <c r="B12" s="7" t="s">
        <v>239</v>
      </c>
      <c r="C12" s="13">
        <f t="shared" si="0"/>
        <v>2400</v>
      </c>
      <c r="D12" s="14">
        <v>575</v>
      </c>
      <c r="E12" s="14">
        <v>0</v>
      </c>
      <c r="F12" s="14">
        <v>475</v>
      </c>
      <c r="G12" s="14">
        <v>350</v>
      </c>
      <c r="H12" s="14">
        <v>0</v>
      </c>
      <c r="I12" s="14">
        <v>0</v>
      </c>
      <c r="J12" s="14">
        <v>175</v>
      </c>
      <c r="K12" s="14">
        <v>0</v>
      </c>
      <c r="L12" s="14">
        <v>0</v>
      </c>
      <c r="M12" s="14">
        <v>0</v>
      </c>
      <c r="N12" s="14">
        <v>475</v>
      </c>
      <c r="O12" s="14">
        <v>350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2350</v>
      </c>
      <c r="D13" s="14">
        <v>0</v>
      </c>
      <c r="E13" s="14">
        <v>300</v>
      </c>
      <c r="F13" s="14">
        <v>200</v>
      </c>
      <c r="G13" s="14">
        <v>0</v>
      </c>
      <c r="H13" s="14">
        <v>0</v>
      </c>
      <c r="I13" s="14">
        <v>250</v>
      </c>
      <c r="J13" s="14">
        <v>375</v>
      </c>
      <c r="K13" s="14">
        <v>0</v>
      </c>
      <c r="L13" s="14">
        <v>425</v>
      </c>
      <c r="M13" s="14">
        <v>475</v>
      </c>
      <c r="N13" s="14">
        <v>0</v>
      </c>
      <c r="O13" s="14">
        <v>325</v>
      </c>
    </row>
    <row r="14" spans="1:15" ht="15" customHeight="1" x14ac:dyDescent="0.2">
      <c r="A14" s="7">
        <v>7</v>
      </c>
      <c r="B14" s="7" t="s">
        <v>275</v>
      </c>
      <c r="C14" s="13">
        <f t="shared" si="0"/>
        <v>1820</v>
      </c>
      <c r="D14" s="14">
        <v>0</v>
      </c>
      <c r="E14" s="14">
        <v>175</v>
      </c>
      <c r="F14" s="14">
        <v>300</v>
      </c>
      <c r="G14" s="14">
        <v>115</v>
      </c>
      <c r="H14" s="14">
        <v>145</v>
      </c>
      <c r="I14" s="14">
        <v>175</v>
      </c>
      <c r="J14" s="14">
        <v>0</v>
      </c>
      <c r="K14" s="14">
        <v>475</v>
      </c>
      <c r="L14" s="14">
        <v>275</v>
      </c>
      <c r="M14" s="14">
        <v>160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184</v>
      </c>
      <c r="C15" s="13">
        <f t="shared" si="0"/>
        <v>1635</v>
      </c>
      <c r="D15" s="14">
        <v>250</v>
      </c>
      <c r="E15" s="14">
        <v>160</v>
      </c>
      <c r="F15" s="14">
        <v>575</v>
      </c>
      <c r="G15" s="14">
        <v>0</v>
      </c>
      <c r="H15" s="14">
        <v>0</v>
      </c>
      <c r="I15" s="14">
        <v>225</v>
      </c>
      <c r="J15" s="14">
        <v>0</v>
      </c>
      <c r="K15" s="14">
        <v>0</v>
      </c>
      <c r="L15" s="14">
        <v>0</v>
      </c>
      <c r="M15" s="14">
        <v>425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106</v>
      </c>
      <c r="C16" s="13">
        <f t="shared" si="0"/>
        <v>1625</v>
      </c>
      <c r="D16" s="14">
        <v>0</v>
      </c>
      <c r="E16" s="14">
        <v>0</v>
      </c>
      <c r="F16" s="14">
        <v>0</v>
      </c>
      <c r="G16" s="14">
        <v>375</v>
      </c>
      <c r="H16" s="14">
        <v>0</v>
      </c>
      <c r="I16" s="14">
        <v>575</v>
      </c>
      <c r="J16" s="14">
        <v>425</v>
      </c>
      <c r="K16" s="14">
        <v>250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1605</v>
      </c>
      <c r="D17" s="14">
        <v>175</v>
      </c>
      <c r="E17" s="14">
        <v>0</v>
      </c>
      <c r="F17" s="14">
        <v>160</v>
      </c>
      <c r="G17" s="14">
        <v>275</v>
      </c>
      <c r="H17" s="14">
        <v>0</v>
      </c>
      <c r="I17" s="14">
        <v>145</v>
      </c>
      <c r="J17" s="14">
        <v>575</v>
      </c>
      <c r="K17" s="14">
        <v>275</v>
      </c>
      <c r="L17" s="14">
        <v>0</v>
      </c>
      <c r="M17" s="14">
        <v>0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1515</v>
      </c>
      <c r="D18" s="14">
        <v>225</v>
      </c>
      <c r="E18" s="14">
        <v>325</v>
      </c>
      <c r="F18" s="14">
        <v>375</v>
      </c>
      <c r="G18" s="14">
        <v>130</v>
      </c>
      <c r="H18" s="14">
        <v>160</v>
      </c>
      <c r="I18" s="14">
        <v>0</v>
      </c>
      <c r="J18" s="14">
        <v>0</v>
      </c>
      <c r="K18" s="14">
        <v>0</v>
      </c>
      <c r="L18" s="14">
        <v>0</v>
      </c>
      <c r="M18" s="14">
        <v>300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183</v>
      </c>
      <c r="C19" s="14">
        <f t="shared" si="0"/>
        <v>1470</v>
      </c>
      <c r="D19" s="14">
        <v>0</v>
      </c>
      <c r="E19" s="14">
        <v>275</v>
      </c>
      <c r="F19" s="14">
        <v>0</v>
      </c>
      <c r="G19" s="14">
        <v>0</v>
      </c>
      <c r="H19" s="14">
        <v>575</v>
      </c>
      <c r="I19" s="14">
        <v>130</v>
      </c>
      <c r="J19" s="14">
        <v>115</v>
      </c>
      <c r="K19" s="14">
        <v>0</v>
      </c>
      <c r="L19" s="14">
        <v>0</v>
      </c>
      <c r="M19" s="14">
        <v>200</v>
      </c>
      <c r="N19" s="14">
        <v>0</v>
      </c>
      <c r="O19" s="14">
        <v>175</v>
      </c>
    </row>
    <row r="20" spans="1:15" ht="15" customHeight="1" x14ac:dyDescent="0.2">
      <c r="A20" s="7">
        <v>13</v>
      </c>
      <c r="B20" s="7" t="s">
        <v>273</v>
      </c>
      <c r="C20" s="14">
        <f t="shared" si="0"/>
        <v>1445</v>
      </c>
      <c r="D20" s="14">
        <v>0</v>
      </c>
      <c r="E20" s="14">
        <v>250</v>
      </c>
      <c r="F20" s="14">
        <v>0</v>
      </c>
      <c r="G20" s="14">
        <v>425</v>
      </c>
      <c r="H20" s="14">
        <v>0</v>
      </c>
      <c r="I20" s="14">
        <v>0</v>
      </c>
      <c r="J20" s="14">
        <v>300</v>
      </c>
      <c r="K20" s="14">
        <v>325</v>
      </c>
      <c r="L20" s="14">
        <v>0</v>
      </c>
      <c r="M20" s="14">
        <v>0</v>
      </c>
      <c r="N20" s="14">
        <v>145</v>
      </c>
      <c r="O20" s="14">
        <v>0</v>
      </c>
    </row>
    <row r="21" spans="1:15" ht="15" customHeight="1" x14ac:dyDescent="0.2">
      <c r="A21" s="7">
        <v>14</v>
      </c>
      <c r="B21" s="7" t="s">
        <v>280</v>
      </c>
      <c r="C21" s="14">
        <f t="shared" si="0"/>
        <v>1340</v>
      </c>
      <c r="D21" s="14">
        <v>0</v>
      </c>
      <c r="E21" s="14">
        <v>0</v>
      </c>
      <c r="F21" s="14">
        <v>0</v>
      </c>
      <c r="G21" s="14">
        <v>0</v>
      </c>
      <c r="H21" s="14">
        <v>300</v>
      </c>
      <c r="I21" s="14">
        <v>0</v>
      </c>
      <c r="J21" s="14">
        <v>0</v>
      </c>
      <c r="K21" s="14">
        <v>575</v>
      </c>
      <c r="L21" s="14">
        <v>350</v>
      </c>
      <c r="M21" s="14">
        <v>0</v>
      </c>
      <c r="N21" s="14">
        <v>0</v>
      </c>
      <c r="O21" s="14">
        <v>115</v>
      </c>
    </row>
    <row r="22" spans="1:15" ht="15" customHeight="1" x14ac:dyDescent="0.2">
      <c r="A22" s="7">
        <v>15</v>
      </c>
      <c r="B22" s="7" t="s">
        <v>145</v>
      </c>
      <c r="C22" s="14">
        <f t="shared" si="0"/>
        <v>1195</v>
      </c>
      <c r="D22" s="14">
        <v>130</v>
      </c>
      <c r="E22" s="14">
        <v>0</v>
      </c>
      <c r="F22" s="14">
        <v>0</v>
      </c>
      <c r="G22" s="14">
        <v>300</v>
      </c>
      <c r="H22" s="14">
        <v>425</v>
      </c>
      <c r="I22" s="14">
        <v>0</v>
      </c>
      <c r="J22" s="14">
        <v>0</v>
      </c>
      <c r="K22" s="14">
        <v>225</v>
      </c>
      <c r="L22" s="14">
        <v>115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107</v>
      </c>
      <c r="C23" s="14">
        <f t="shared" si="0"/>
        <v>1175</v>
      </c>
      <c r="D23" s="14">
        <v>0</v>
      </c>
      <c r="E23" s="14">
        <v>0</v>
      </c>
      <c r="F23" s="14">
        <v>325</v>
      </c>
      <c r="G23" s="14">
        <v>175</v>
      </c>
      <c r="H23" s="14">
        <v>0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375</v>
      </c>
    </row>
    <row r="24" spans="1:15" ht="15" customHeight="1" x14ac:dyDescent="0.2">
      <c r="A24" s="7">
        <v>17</v>
      </c>
      <c r="B24" s="7" t="s">
        <v>146</v>
      </c>
      <c r="C24" s="14">
        <f t="shared" si="0"/>
        <v>1170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375</v>
      </c>
      <c r="L24" s="14">
        <v>0</v>
      </c>
      <c r="M24" s="14">
        <v>375</v>
      </c>
      <c r="N24" s="14">
        <v>275</v>
      </c>
      <c r="O24" s="14">
        <v>145</v>
      </c>
    </row>
    <row r="25" spans="1:15" ht="15" customHeight="1" x14ac:dyDescent="0.2">
      <c r="A25" s="7">
        <v>18</v>
      </c>
      <c r="B25" s="7" t="s">
        <v>196</v>
      </c>
      <c r="C25" s="14">
        <f t="shared" si="0"/>
        <v>1100</v>
      </c>
      <c r="D25" s="14">
        <v>475</v>
      </c>
      <c r="E25" s="14">
        <v>200</v>
      </c>
      <c r="F25" s="14">
        <v>425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33</v>
      </c>
      <c r="C26" s="14">
        <f t="shared" si="0"/>
        <v>1085</v>
      </c>
      <c r="D26" s="14">
        <v>115</v>
      </c>
      <c r="E26" s="14">
        <v>0</v>
      </c>
      <c r="F26" s="14">
        <v>0</v>
      </c>
      <c r="G26" s="14">
        <v>0</v>
      </c>
      <c r="H26" s="14">
        <v>375</v>
      </c>
      <c r="I26" s="14">
        <v>0</v>
      </c>
      <c r="J26" s="14">
        <v>225</v>
      </c>
      <c r="K26" s="14">
        <v>0</v>
      </c>
      <c r="L26" s="14">
        <v>145</v>
      </c>
      <c r="M26" s="14">
        <v>0</v>
      </c>
      <c r="N26" s="14">
        <v>225</v>
      </c>
      <c r="O26" s="14">
        <v>0</v>
      </c>
    </row>
    <row r="27" spans="1:15" ht="15" customHeight="1" x14ac:dyDescent="0.2">
      <c r="A27" s="7">
        <v>20</v>
      </c>
      <c r="B27" s="7" t="s">
        <v>249</v>
      </c>
      <c r="C27" s="14">
        <f t="shared" si="0"/>
        <v>1060</v>
      </c>
      <c r="D27" s="14">
        <v>0</v>
      </c>
      <c r="E27" s="14">
        <v>375</v>
      </c>
      <c r="F27" s="14">
        <v>0</v>
      </c>
      <c r="G27" s="14">
        <v>325</v>
      </c>
      <c r="H27" s="14">
        <v>0</v>
      </c>
      <c r="I27" s="14">
        <v>0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200</v>
      </c>
    </row>
    <row r="28" spans="1:15" ht="15" customHeight="1" x14ac:dyDescent="0.2">
      <c r="A28" s="7">
        <v>20</v>
      </c>
      <c r="B28" s="7" t="s">
        <v>188</v>
      </c>
      <c r="C28" s="14">
        <f t="shared" si="0"/>
        <v>1060</v>
      </c>
      <c r="D28" s="14">
        <v>0</v>
      </c>
      <c r="E28" s="14">
        <v>475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425</v>
      </c>
      <c r="O28" s="14">
        <v>160</v>
      </c>
    </row>
    <row r="29" spans="1:15" ht="15" customHeight="1" x14ac:dyDescent="0.2">
      <c r="A29" s="7">
        <v>21</v>
      </c>
      <c r="B29" s="7" t="s">
        <v>43</v>
      </c>
      <c r="C29" s="14">
        <f t="shared" si="0"/>
        <v>930</v>
      </c>
      <c r="D29" s="14">
        <v>300</v>
      </c>
      <c r="E29" s="14">
        <v>145</v>
      </c>
      <c r="F29" s="14">
        <v>0</v>
      </c>
      <c r="G29" s="14">
        <v>0</v>
      </c>
      <c r="H29" s="14">
        <v>325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160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910</v>
      </c>
      <c r="D30" s="14">
        <v>200</v>
      </c>
      <c r="E30" s="14">
        <v>115</v>
      </c>
      <c r="F30" s="14">
        <v>0</v>
      </c>
      <c r="G30" s="14">
        <v>200</v>
      </c>
      <c r="H30" s="14">
        <v>250</v>
      </c>
      <c r="I30" s="14">
        <v>0</v>
      </c>
      <c r="J30" s="14">
        <v>145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17</v>
      </c>
      <c r="C31" s="14">
        <f t="shared" si="0"/>
        <v>905</v>
      </c>
      <c r="D31" s="14">
        <v>350</v>
      </c>
      <c r="E31" s="14">
        <v>0</v>
      </c>
      <c r="F31" s="14">
        <v>0</v>
      </c>
      <c r="G31" s="14">
        <v>0</v>
      </c>
      <c r="H31" s="14">
        <v>0</v>
      </c>
      <c r="I31" s="14">
        <v>425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250</v>
      </c>
      <c r="C32" s="14">
        <f t="shared" si="0"/>
        <v>875</v>
      </c>
      <c r="D32" s="14">
        <v>275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200</v>
      </c>
      <c r="K32" s="14">
        <v>175</v>
      </c>
      <c r="L32" s="14">
        <v>0</v>
      </c>
      <c r="M32" s="14">
        <v>225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231</v>
      </c>
      <c r="C33" s="14">
        <f t="shared" si="0"/>
        <v>830</v>
      </c>
      <c r="D33" s="14">
        <v>0</v>
      </c>
      <c r="E33" s="14">
        <v>0</v>
      </c>
      <c r="F33" s="14">
        <v>130</v>
      </c>
      <c r="G33" s="14">
        <v>0</v>
      </c>
      <c r="H33" s="14">
        <v>275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425</v>
      </c>
    </row>
    <row r="34" spans="1:15" ht="15" customHeight="1" x14ac:dyDescent="0.2">
      <c r="A34" s="7">
        <v>26</v>
      </c>
      <c r="B34" s="7" t="s">
        <v>287</v>
      </c>
      <c r="C34" s="14">
        <f t="shared" si="0"/>
        <v>825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575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283</v>
      </c>
      <c r="C35" s="14">
        <f t="shared" si="0"/>
        <v>765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325</v>
      </c>
      <c r="J35" s="14">
        <v>0</v>
      </c>
      <c r="K35" s="14">
        <v>115</v>
      </c>
      <c r="L35" s="14">
        <v>325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74</v>
      </c>
      <c r="C36" s="14">
        <f t="shared" si="0"/>
        <v>750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0</v>
      </c>
      <c r="N36" s="14">
        <v>0</v>
      </c>
      <c r="O36" s="14">
        <v>275</v>
      </c>
    </row>
    <row r="37" spans="1:15" ht="15" customHeight="1" x14ac:dyDescent="0.2">
      <c r="A37" s="7">
        <v>29</v>
      </c>
      <c r="B37" s="7" t="s">
        <v>79</v>
      </c>
      <c r="C37" s="14">
        <f t="shared" si="0"/>
        <v>685</v>
      </c>
      <c r="D37" s="14">
        <v>425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145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134</v>
      </c>
      <c r="C38" s="14">
        <f t="shared" si="0"/>
        <v>650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350</v>
      </c>
      <c r="N38" s="14">
        <v>300</v>
      </c>
      <c r="O38" s="14">
        <v>0</v>
      </c>
    </row>
    <row r="39" spans="1:15" ht="15" customHeight="1" x14ac:dyDescent="0.2">
      <c r="A39" s="7">
        <v>31</v>
      </c>
      <c r="B39" s="7" t="s">
        <v>92</v>
      </c>
      <c r="C39" s="14">
        <f t="shared" si="0"/>
        <v>600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250</v>
      </c>
      <c r="M39" s="14">
        <v>0</v>
      </c>
      <c r="N39" s="14">
        <v>350</v>
      </c>
      <c r="O39" s="14">
        <v>0</v>
      </c>
    </row>
    <row r="40" spans="1:15" ht="15" customHeight="1" x14ac:dyDescent="0.2">
      <c r="A40" s="7">
        <v>32</v>
      </c>
      <c r="B40" s="7" t="s">
        <v>272</v>
      </c>
      <c r="C40" s="14">
        <f t="shared" ref="C40:C66" si="1">D40+E40+F40+G40+H40+I40+J40+K40+L40+M40+N40+O40</f>
        <v>585</v>
      </c>
      <c r="D40" s="14">
        <v>0</v>
      </c>
      <c r="E40" s="14">
        <v>425</v>
      </c>
      <c r="F40" s="14">
        <v>0</v>
      </c>
      <c r="G40" s="14">
        <v>160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292</v>
      </c>
      <c r="C41" s="15">
        <f t="shared" si="1"/>
        <v>575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575</v>
      </c>
    </row>
    <row r="42" spans="1:15" ht="15" customHeight="1" x14ac:dyDescent="0.2">
      <c r="A42" s="10">
        <v>34</v>
      </c>
      <c r="B42" s="10" t="s">
        <v>169</v>
      </c>
      <c r="C42" s="15">
        <f t="shared" si="1"/>
        <v>485</v>
      </c>
      <c r="D42" s="15">
        <v>160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325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293</v>
      </c>
      <c r="C43" s="15">
        <f t="shared" si="1"/>
        <v>475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475</v>
      </c>
    </row>
    <row r="44" spans="1:15" ht="15" customHeight="1" x14ac:dyDescent="0.2">
      <c r="A44" s="10">
        <v>36</v>
      </c>
      <c r="B44" s="10" t="s">
        <v>279</v>
      </c>
      <c r="C44" s="15">
        <f t="shared" si="1"/>
        <v>465</v>
      </c>
      <c r="D44" s="15">
        <v>0</v>
      </c>
      <c r="E44" s="15">
        <v>0</v>
      </c>
      <c r="F44" s="15">
        <v>0</v>
      </c>
      <c r="G44" s="15">
        <v>0</v>
      </c>
      <c r="H44" s="15">
        <v>350</v>
      </c>
      <c r="I44" s="15">
        <v>115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282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375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88</v>
      </c>
      <c r="C46" s="15">
        <f t="shared" si="1"/>
        <v>375</v>
      </c>
      <c r="D46" s="15">
        <v>375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289</v>
      </c>
      <c r="C47" s="15">
        <f t="shared" si="1"/>
        <v>375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375</v>
      </c>
      <c r="O47" s="15">
        <v>0</v>
      </c>
    </row>
    <row r="48" spans="1:15" ht="15" customHeight="1" x14ac:dyDescent="0.2">
      <c r="A48" s="10">
        <v>38</v>
      </c>
      <c r="B48" s="10" t="s">
        <v>208</v>
      </c>
      <c r="C48" s="15">
        <f t="shared" si="1"/>
        <v>360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160</v>
      </c>
      <c r="J48" s="15">
        <v>0</v>
      </c>
      <c r="K48" s="15">
        <v>0</v>
      </c>
      <c r="L48" s="15">
        <v>200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274</v>
      </c>
      <c r="C49" s="15">
        <f t="shared" si="1"/>
        <v>355</v>
      </c>
      <c r="D49" s="15">
        <v>0</v>
      </c>
      <c r="E49" s="15">
        <v>225</v>
      </c>
      <c r="F49" s="15">
        <v>0</v>
      </c>
      <c r="G49" s="15">
        <v>0</v>
      </c>
      <c r="H49" s="15">
        <v>130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290</v>
      </c>
      <c r="C50" s="15">
        <f t="shared" si="1"/>
        <v>325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325</v>
      </c>
      <c r="O50" s="15">
        <v>0</v>
      </c>
    </row>
    <row r="51" spans="1:15" ht="15" customHeight="1" x14ac:dyDescent="0.2">
      <c r="A51" s="10">
        <v>41</v>
      </c>
      <c r="B51" s="10" t="s">
        <v>285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300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294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</row>
    <row r="53" spans="1:15" ht="15" customHeight="1" x14ac:dyDescent="0.2">
      <c r="A53" s="10">
        <v>41</v>
      </c>
      <c r="B53" s="10" t="s">
        <v>260</v>
      </c>
      <c r="C53" s="15">
        <f t="shared" si="1"/>
        <v>300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300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193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38</v>
      </c>
      <c r="C55" s="15">
        <f t="shared" si="1"/>
        <v>275</v>
      </c>
      <c r="D55" s="15">
        <v>145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130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286</v>
      </c>
      <c r="C56" s="15">
        <f t="shared" si="1"/>
        <v>275</v>
      </c>
      <c r="D56" s="15">
        <v>0</v>
      </c>
      <c r="E56" s="15">
        <v>0</v>
      </c>
      <c r="F56" s="15">
        <v>115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160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2">
        <v>43</v>
      </c>
      <c r="B57" s="12" t="s">
        <v>288</v>
      </c>
      <c r="C57" s="19">
        <f t="shared" si="1"/>
        <v>250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250</v>
      </c>
      <c r="N57" s="19">
        <v>0</v>
      </c>
      <c r="O57" s="19">
        <v>0</v>
      </c>
    </row>
    <row r="58" spans="1:15" ht="15" customHeight="1" x14ac:dyDescent="0.2">
      <c r="A58" s="12">
        <v>43</v>
      </c>
      <c r="B58" s="12" t="s">
        <v>181</v>
      </c>
      <c r="C58" s="19">
        <f t="shared" si="1"/>
        <v>250</v>
      </c>
      <c r="D58" s="19">
        <v>0</v>
      </c>
      <c r="E58" s="19">
        <v>0</v>
      </c>
      <c r="F58" s="19">
        <v>250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77</v>
      </c>
      <c r="C59" s="19">
        <f t="shared" si="1"/>
        <v>225</v>
      </c>
      <c r="D59" s="19">
        <v>0</v>
      </c>
      <c r="E59" s="19">
        <v>0</v>
      </c>
      <c r="F59" s="19">
        <v>225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45</v>
      </c>
      <c r="B60" s="12" t="s">
        <v>291</v>
      </c>
      <c r="C60" s="19">
        <f t="shared" si="1"/>
        <v>200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200</v>
      </c>
      <c r="O60" s="19">
        <v>0</v>
      </c>
    </row>
    <row r="61" spans="1:15" ht="15" customHeight="1" x14ac:dyDescent="0.2">
      <c r="A61" s="12">
        <v>46</v>
      </c>
      <c r="B61" s="12" t="s">
        <v>30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175</v>
      </c>
      <c r="N61" s="19">
        <v>0</v>
      </c>
      <c r="O61" s="19">
        <v>0</v>
      </c>
    </row>
    <row r="62" spans="1:15" ht="15" customHeight="1" x14ac:dyDescent="0.2">
      <c r="A62" s="12">
        <v>47</v>
      </c>
      <c r="B62" s="12" t="s">
        <v>214</v>
      </c>
      <c r="C62" s="19">
        <f t="shared" si="1"/>
        <v>145</v>
      </c>
      <c r="D62" s="19">
        <v>0</v>
      </c>
      <c r="E62" s="19">
        <v>0</v>
      </c>
      <c r="F62" s="19">
        <v>145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284</v>
      </c>
      <c r="C63" s="19">
        <f t="shared" si="1"/>
        <v>145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145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277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145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234</v>
      </c>
      <c r="C65" s="19">
        <f t="shared" si="1"/>
        <v>130</v>
      </c>
      <c r="D65" s="19">
        <v>0</v>
      </c>
      <c r="E65" s="19">
        <v>130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49</v>
      </c>
      <c r="B66" s="12" t="s">
        <v>281</v>
      </c>
      <c r="C66" s="19">
        <f t="shared" si="1"/>
        <v>115</v>
      </c>
      <c r="D66" s="19">
        <v>0</v>
      </c>
      <c r="E66" s="19">
        <v>0</v>
      </c>
      <c r="F66" s="19">
        <v>0</v>
      </c>
      <c r="G66" s="19">
        <v>0</v>
      </c>
      <c r="H66" s="19">
        <v>115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8" spans="1:15" ht="18.75" customHeight="1" x14ac:dyDescent="0.25">
      <c r="A68" s="33" t="s">
        <v>3</v>
      </c>
      <c r="B68" s="34"/>
      <c r="C68" s="3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5" t="s">
        <v>4</v>
      </c>
      <c r="B69" s="36"/>
      <c r="C69" s="3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8.75" customHeight="1" x14ac:dyDescent="0.25">
      <c r="A70" s="37" t="s">
        <v>5</v>
      </c>
      <c r="B70" s="38"/>
      <c r="C70" s="3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</sheetData>
  <mergeCells count="9">
    <mergeCell ref="A68:C68"/>
    <mergeCell ref="A69:C69"/>
    <mergeCell ref="A70:C7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259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44483</v>
      </c>
      <c r="E7" s="2">
        <v>44490</v>
      </c>
      <c r="F7" s="2">
        <v>44497</v>
      </c>
      <c r="G7" s="2">
        <v>44504</v>
      </c>
      <c r="H7" s="2">
        <v>44511</v>
      </c>
      <c r="I7" s="2">
        <v>44518</v>
      </c>
      <c r="J7" s="2">
        <v>44532</v>
      </c>
      <c r="K7" s="2">
        <v>44539</v>
      </c>
      <c r="L7" s="2">
        <v>44546</v>
      </c>
      <c r="M7" s="2">
        <v>44553</v>
      </c>
      <c r="N7" s="2">
        <v>44560</v>
      </c>
      <c r="O7" s="2">
        <v>44202</v>
      </c>
    </row>
    <row r="8" spans="1:15" ht="15" customHeight="1" x14ac:dyDescent="0.2">
      <c r="A8" s="7">
        <v>1</v>
      </c>
      <c r="B8" s="7" t="s">
        <v>88</v>
      </c>
      <c r="C8" s="13">
        <f t="shared" ref="C8:C39" si="0">D8+E8+F8+G8+H8+I8+J8+K8+L8+M8+N8+O8</f>
        <v>3260</v>
      </c>
      <c r="D8" s="14">
        <v>115</v>
      </c>
      <c r="E8" s="14">
        <v>275</v>
      </c>
      <c r="F8" s="14">
        <v>115</v>
      </c>
      <c r="G8" s="14">
        <v>475</v>
      </c>
      <c r="H8" s="14">
        <v>300</v>
      </c>
      <c r="I8" s="14">
        <v>275</v>
      </c>
      <c r="J8" s="14">
        <v>425</v>
      </c>
      <c r="K8" s="14">
        <v>275</v>
      </c>
      <c r="L8" s="14">
        <v>225</v>
      </c>
      <c r="M8" s="14">
        <v>225</v>
      </c>
      <c r="N8" s="14">
        <v>425</v>
      </c>
      <c r="O8" s="14">
        <v>130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3125</v>
      </c>
      <c r="D9" s="14">
        <v>250</v>
      </c>
      <c r="E9" s="14">
        <v>575</v>
      </c>
      <c r="F9" s="14">
        <v>375</v>
      </c>
      <c r="G9" s="14">
        <v>0</v>
      </c>
      <c r="H9" s="14">
        <v>475</v>
      </c>
      <c r="I9" s="14">
        <v>325</v>
      </c>
      <c r="J9" s="14">
        <v>300</v>
      </c>
      <c r="K9" s="14">
        <v>0</v>
      </c>
      <c r="L9" s="14">
        <v>200</v>
      </c>
      <c r="M9" s="14">
        <v>325</v>
      </c>
      <c r="N9" s="14">
        <v>300</v>
      </c>
      <c r="O9" s="14">
        <v>0</v>
      </c>
    </row>
    <row r="10" spans="1:15" ht="15" customHeight="1" x14ac:dyDescent="0.2">
      <c r="A10" s="7">
        <v>3</v>
      </c>
      <c r="B10" s="7" t="s">
        <v>255</v>
      </c>
      <c r="C10" s="13">
        <f t="shared" si="0"/>
        <v>2635</v>
      </c>
      <c r="D10" s="14">
        <v>0</v>
      </c>
      <c r="E10" s="14">
        <v>325</v>
      </c>
      <c r="F10" s="14">
        <v>225</v>
      </c>
      <c r="G10" s="14">
        <v>300</v>
      </c>
      <c r="H10" s="14">
        <v>160</v>
      </c>
      <c r="I10" s="14">
        <v>225</v>
      </c>
      <c r="J10" s="14">
        <v>0</v>
      </c>
      <c r="K10" s="14">
        <v>0</v>
      </c>
      <c r="L10" s="14">
        <v>0</v>
      </c>
      <c r="M10" s="14">
        <v>475</v>
      </c>
      <c r="N10" s="14">
        <v>575</v>
      </c>
      <c r="O10" s="14">
        <v>350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2310</v>
      </c>
      <c r="D11" s="14">
        <v>225</v>
      </c>
      <c r="E11" s="14">
        <v>160</v>
      </c>
      <c r="F11" s="14">
        <v>0</v>
      </c>
      <c r="G11" s="14">
        <v>275</v>
      </c>
      <c r="H11" s="14">
        <v>425</v>
      </c>
      <c r="I11" s="14">
        <v>0</v>
      </c>
      <c r="J11" s="14">
        <v>575</v>
      </c>
      <c r="K11" s="14">
        <v>0</v>
      </c>
      <c r="L11" s="14">
        <v>0</v>
      </c>
      <c r="M11" s="14">
        <v>0</v>
      </c>
      <c r="N11" s="14">
        <v>175</v>
      </c>
      <c r="O11" s="14">
        <v>475</v>
      </c>
    </row>
    <row r="12" spans="1:15" ht="15" customHeight="1" x14ac:dyDescent="0.2">
      <c r="A12" s="7">
        <v>5</v>
      </c>
      <c r="B12" s="7" t="s">
        <v>196</v>
      </c>
      <c r="C12" s="13">
        <f t="shared" si="0"/>
        <v>2305</v>
      </c>
      <c r="D12" s="14">
        <v>575</v>
      </c>
      <c r="E12" s="14">
        <v>145</v>
      </c>
      <c r="F12" s="14">
        <v>160</v>
      </c>
      <c r="G12" s="14">
        <v>0</v>
      </c>
      <c r="H12" s="14">
        <v>0</v>
      </c>
      <c r="I12" s="14">
        <v>0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575</v>
      </c>
    </row>
    <row r="13" spans="1:15" ht="15" customHeight="1" x14ac:dyDescent="0.2">
      <c r="A13" s="7">
        <v>6</v>
      </c>
      <c r="B13" s="7" t="s">
        <v>57</v>
      </c>
      <c r="C13" s="13">
        <f t="shared" si="0"/>
        <v>2275</v>
      </c>
      <c r="D13" s="14">
        <v>275</v>
      </c>
      <c r="E13" s="14">
        <v>0</v>
      </c>
      <c r="F13" s="14">
        <v>425</v>
      </c>
      <c r="G13" s="14">
        <v>160</v>
      </c>
      <c r="H13" s="14">
        <v>0</v>
      </c>
      <c r="I13" s="14">
        <v>115</v>
      </c>
      <c r="J13" s="14">
        <v>350</v>
      </c>
      <c r="K13" s="14">
        <v>175</v>
      </c>
      <c r="L13" s="14">
        <v>0</v>
      </c>
      <c r="M13" s="14">
        <v>350</v>
      </c>
      <c r="N13" s="14">
        <v>225</v>
      </c>
      <c r="O13" s="14">
        <v>200</v>
      </c>
    </row>
    <row r="14" spans="1:15" ht="15" customHeight="1" x14ac:dyDescent="0.2">
      <c r="A14" s="7">
        <v>6</v>
      </c>
      <c r="B14" s="7" t="s">
        <v>205</v>
      </c>
      <c r="C14" s="13">
        <f t="shared" si="0"/>
        <v>2275</v>
      </c>
      <c r="D14" s="14">
        <v>300</v>
      </c>
      <c r="E14" s="14">
        <v>0</v>
      </c>
      <c r="F14" s="14">
        <v>0</v>
      </c>
      <c r="G14" s="14">
        <v>375</v>
      </c>
      <c r="H14" s="14">
        <v>375</v>
      </c>
      <c r="I14" s="14">
        <v>0</v>
      </c>
      <c r="J14" s="14">
        <v>200</v>
      </c>
      <c r="K14" s="14">
        <v>0</v>
      </c>
      <c r="L14" s="14">
        <v>0</v>
      </c>
      <c r="M14" s="14">
        <v>250</v>
      </c>
      <c r="N14" s="14">
        <v>350</v>
      </c>
      <c r="O14" s="14">
        <v>425</v>
      </c>
    </row>
    <row r="15" spans="1:15" ht="15" customHeight="1" x14ac:dyDescent="0.2">
      <c r="A15" s="7">
        <v>7</v>
      </c>
      <c r="B15" s="7" t="s">
        <v>17</v>
      </c>
      <c r="C15" s="13">
        <f t="shared" si="0"/>
        <v>1875</v>
      </c>
      <c r="D15" s="14">
        <v>175</v>
      </c>
      <c r="E15" s="14">
        <v>0</v>
      </c>
      <c r="F15" s="14">
        <v>0</v>
      </c>
      <c r="G15" s="14">
        <v>0</v>
      </c>
      <c r="H15" s="14">
        <v>250</v>
      </c>
      <c r="I15" s="14">
        <v>250</v>
      </c>
      <c r="J15" s="14">
        <v>0</v>
      </c>
      <c r="K15" s="14">
        <v>375</v>
      </c>
      <c r="L15" s="14">
        <v>250</v>
      </c>
      <c r="M15" s="14">
        <v>375</v>
      </c>
      <c r="N15" s="14">
        <v>200</v>
      </c>
      <c r="O15" s="14">
        <v>0</v>
      </c>
    </row>
    <row r="16" spans="1:15" ht="15" customHeight="1" x14ac:dyDescent="0.2">
      <c r="A16" s="7">
        <v>8</v>
      </c>
      <c r="B16" s="7" t="s">
        <v>141</v>
      </c>
      <c r="C16" s="13">
        <f t="shared" si="0"/>
        <v>1850</v>
      </c>
      <c r="D16" s="14">
        <v>0</v>
      </c>
      <c r="E16" s="14">
        <f>300</f>
        <v>300</v>
      </c>
      <c r="F16" s="14">
        <v>0</v>
      </c>
      <c r="G16" s="14">
        <v>325</v>
      </c>
      <c r="H16" s="14">
        <v>275</v>
      </c>
      <c r="I16" s="14">
        <v>0</v>
      </c>
      <c r="J16" s="14">
        <v>375</v>
      </c>
      <c r="K16" s="14">
        <v>0</v>
      </c>
      <c r="L16" s="14">
        <v>275</v>
      </c>
      <c r="M16" s="14">
        <v>0</v>
      </c>
      <c r="N16" s="14">
        <v>0</v>
      </c>
      <c r="O16" s="14">
        <v>300</v>
      </c>
    </row>
    <row r="17" spans="1:15" ht="15" customHeight="1" x14ac:dyDescent="0.2">
      <c r="A17" s="7">
        <v>8</v>
      </c>
      <c r="B17" s="7" t="s">
        <v>233</v>
      </c>
      <c r="C17" s="13">
        <f t="shared" si="0"/>
        <v>1850</v>
      </c>
      <c r="D17" s="14">
        <v>0</v>
      </c>
      <c r="E17" s="14">
        <v>425</v>
      </c>
      <c r="F17" s="14">
        <v>175</v>
      </c>
      <c r="G17" s="14">
        <v>0</v>
      </c>
      <c r="H17" s="14">
        <v>350</v>
      </c>
      <c r="I17" s="14">
        <v>0</v>
      </c>
      <c r="J17" s="14">
        <v>0</v>
      </c>
      <c r="K17" s="14">
        <v>225</v>
      </c>
      <c r="L17" s="14">
        <v>175</v>
      </c>
      <c r="M17" s="14">
        <v>0</v>
      </c>
      <c r="N17" s="14">
        <v>275</v>
      </c>
      <c r="O17" s="14">
        <v>225</v>
      </c>
    </row>
    <row r="18" spans="1:15" ht="15" customHeight="1" x14ac:dyDescent="0.2">
      <c r="A18" s="7">
        <v>8</v>
      </c>
      <c r="B18" s="7" t="s">
        <v>256</v>
      </c>
      <c r="C18" s="13">
        <f t="shared" si="0"/>
        <v>1850</v>
      </c>
      <c r="D18" s="14">
        <v>0</v>
      </c>
      <c r="E18" s="14">
        <v>175</v>
      </c>
      <c r="F18" s="14">
        <v>325</v>
      </c>
      <c r="G18" s="14">
        <v>425</v>
      </c>
      <c r="H18" s="14">
        <v>0</v>
      </c>
      <c r="I18" s="14">
        <v>375</v>
      </c>
      <c r="J18" s="14">
        <v>0</v>
      </c>
      <c r="K18" s="14">
        <v>250</v>
      </c>
      <c r="L18" s="14">
        <v>300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9</v>
      </c>
      <c r="B19" s="7" t="s">
        <v>33</v>
      </c>
      <c r="C19" s="13">
        <f t="shared" si="0"/>
        <v>1665</v>
      </c>
      <c r="D19" s="14">
        <v>0</v>
      </c>
      <c r="E19" s="14">
        <v>0</v>
      </c>
      <c r="F19" s="14">
        <v>475</v>
      </c>
      <c r="G19" s="14">
        <v>175</v>
      </c>
      <c r="H19" s="14">
        <v>225</v>
      </c>
      <c r="I19" s="14">
        <v>0</v>
      </c>
      <c r="J19" s="14">
        <v>0</v>
      </c>
      <c r="K19" s="14">
        <v>0</v>
      </c>
      <c r="L19" s="14">
        <v>475</v>
      </c>
      <c r="M19" s="14">
        <v>200</v>
      </c>
      <c r="N19" s="14">
        <v>115</v>
      </c>
      <c r="O19" s="14">
        <v>0</v>
      </c>
    </row>
    <row r="20" spans="1:15" ht="15" customHeight="1" x14ac:dyDescent="0.2">
      <c r="A20" s="7">
        <v>10</v>
      </c>
      <c r="B20" s="7" t="s">
        <v>250</v>
      </c>
      <c r="C20" s="13">
        <f t="shared" si="0"/>
        <v>1625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575</v>
      </c>
      <c r="J20" s="14">
        <v>275</v>
      </c>
      <c r="K20" s="14">
        <v>350</v>
      </c>
      <c r="L20" s="14">
        <v>425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11</v>
      </c>
      <c r="B21" s="7" t="s">
        <v>30</v>
      </c>
      <c r="C21" s="14">
        <f t="shared" si="0"/>
        <v>1545</v>
      </c>
      <c r="D21" s="14">
        <v>160</v>
      </c>
      <c r="E21" s="14">
        <v>200</v>
      </c>
      <c r="F21" s="14">
        <v>250</v>
      </c>
      <c r="G21" s="14">
        <v>200</v>
      </c>
      <c r="H21" s="14">
        <v>0</v>
      </c>
      <c r="I21" s="14">
        <v>0</v>
      </c>
      <c r="J21" s="14">
        <v>160</v>
      </c>
      <c r="K21" s="14">
        <v>575</v>
      </c>
      <c r="L21" s="14">
        <v>0</v>
      </c>
      <c r="M21" s="14">
        <v>0</v>
      </c>
      <c r="N21" s="14">
        <v>0</v>
      </c>
      <c r="O21" s="14">
        <v>0</v>
      </c>
    </row>
    <row r="22" spans="1:15" ht="15" customHeight="1" x14ac:dyDescent="0.2">
      <c r="A22" s="7">
        <v>12</v>
      </c>
      <c r="B22" s="7" t="s">
        <v>239</v>
      </c>
      <c r="C22" s="14">
        <f t="shared" si="0"/>
        <v>1485</v>
      </c>
      <c r="D22" s="14">
        <v>425</v>
      </c>
      <c r="E22" s="14">
        <v>0</v>
      </c>
      <c r="F22" s="14">
        <v>0</v>
      </c>
      <c r="G22" s="14">
        <v>575</v>
      </c>
      <c r="H22" s="14">
        <v>0</v>
      </c>
      <c r="I22" s="14">
        <v>0</v>
      </c>
      <c r="J22" s="14">
        <v>0</v>
      </c>
      <c r="K22" s="14">
        <v>0</v>
      </c>
      <c r="L22" s="14">
        <v>325</v>
      </c>
      <c r="M22" s="14">
        <v>0</v>
      </c>
      <c r="N22" s="14">
        <v>160</v>
      </c>
      <c r="O22" s="14">
        <v>0</v>
      </c>
    </row>
    <row r="23" spans="1:15" ht="15" customHeight="1" x14ac:dyDescent="0.2">
      <c r="A23" s="7">
        <v>13</v>
      </c>
      <c r="B23" s="7" t="s">
        <v>214</v>
      </c>
      <c r="C23" s="14">
        <f t="shared" si="0"/>
        <v>1445</v>
      </c>
      <c r="D23" s="14">
        <v>0</v>
      </c>
      <c r="E23" s="14">
        <v>115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130</v>
      </c>
      <c r="N23" s="14">
        <v>250</v>
      </c>
      <c r="O23" s="14">
        <v>375</v>
      </c>
    </row>
    <row r="24" spans="1:15" ht="15" customHeight="1" x14ac:dyDescent="0.2">
      <c r="A24" s="7">
        <v>14</v>
      </c>
      <c r="B24" s="7" t="s">
        <v>231</v>
      </c>
      <c r="C24" s="14">
        <f t="shared" si="0"/>
        <v>1390</v>
      </c>
      <c r="D24" s="14">
        <v>475</v>
      </c>
      <c r="E24" s="14">
        <v>475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115</v>
      </c>
      <c r="L24" s="14">
        <v>0</v>
      </c>
      <c r="M24" s="14">
        <v>0</v>
      </c>
      <c r="N24" s="14">
        <v>325</v>
      </c>
      <c r="O24" s="14">
        <v>0</v>
      </c>
    </row>
    <row r="25" spans="1:15" ht="15" customHeight="1" x14ac:dyDescent="0.2">
      <c r="A25" s="7">
        <v>15</v>
      </c>
      <c r="B25" s="7" t="s">
        <v>227</v>
      </c>
      <c r="C25" s="14">
        <f t="shared" si="0"/>
        <v>1370</v>
      </c>
      <c r="D25" s="14">
        <v>350</v>
      </c>
      <c r="E25" s="14">
        <v>0</v>
      </c>
      <c r="F25" s="14">
        <v>0</v>
      </c>
      <c r="G25" s="14">
        <v>0</v>
      </c>
      <c r="H25" s="14">
        <v>115</v>
      </c>
      <c r="I25" s="14">
        <v>0</v>
      </c>
      <c r="J25" s="14">
        <v>325</v>
      </c>
      <c r="K25" s="14">
        <v>160</v>
      </c>
      <c r="L25" s="14">
        <v>130</v>
      </c>
      <c r="M25" s="14">
        <v>115</v>
      </c>
      <c r="N25" s="14">
        <v>0</v>
      </c>
      <c r="O25" s="14">
        <v>175</v>
      </c>
    </row>
    <row r="26" spans="1:15" ht="15" customHeight="1" x14ac:dyDescent="0.2">
      <c r="A26" s="7">
        <v>16</v>
      </c>
      <c r="B26" s="7" t="s">
        <v>184</v>
      </c>
      <c r="C26" s="14">
        <f t="shared" si="0"/>
        <v>1215</v>
      </c>
      <c r="D26" s="14">
        <v>375</v>
      </c>
      <c r="E26" s="14">
        <v>0</v>
      </c>
      <c r="F26" s="14">
        <v>300</v>
      </c>
      <c r="G26" s="14">
        <v>0</v>
      </c>
      <c r="H26" s="14">
        <v>0</v>
      </c>
      <c r="I26" s="14">
        <v>175</v>
      </c>
      <c r="J26" s="14">
        <v>250</v>
      </c>
      <c r="K26" s="14">
        <v>0</v>
      </c>
      <c r="L26" s="14">
        <v>0</v>
      </c>
      <c r="M26" s="14">
        <v>0</v>
      </c>
      <c r="N26" s="14">
        <v>0</v>
      </c>
      <c r="O26" s="14">
        <v>115</v>
      </c>
    </row>
    <row r="27" spans="1:15" ht="15" customHeight="1" x14ac:dyDescent="0.2">
      <c r="A27" s="7">
        <v>17</v>
      </c>
      <c r="B27" s="7" t="s">
        <v>43</v>
      </c>
      <c r="C27" s="14">
        <f t="shared" si="0"/>
        <v>1205</v>
      </c>
      <c r="D27" s="14">
        <v>325</v>
      </c>
      <c r="E27" s="14">
        <v>0</v>
      </c>
      <c r="F27" s="14">
        <v>575</v>
      </c>
      <c r="G27" s="14">
        <v>0</v>
      </c>
      <c r="H27" s="14">
        <v>0</v>
      </c>
      <c r="I27" s="14">
        <v>160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145</v>
      </c>
    </row>
    <row r="28" spans="1:15" ht="15" customHeight="1" x14ac:dyDescent="0.2">
      <c r="A28" s="7">
        <v>17</v>
      </c>
      <c r="B28" s="7" t="s">
        <v>145</v>
      </c>
      <c r="C28" s="14">
        <f t="shared" si="0"/>
        <v>1205</v>
      </c>
      <c r="D28" s="14">
        <v>0</v>
      </c>
      <c r="E28" s="14">
        <v>375</v>
      </c>
      <c r="F28" s="14">
        <v>130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425</v>
      </c>
      <c r="N28" s="14">
        <v>0</v>
      </c>
      <c r="O28" s="14">
        <v>275</v>
      </c>
    </row>
    <row r="29" spans="1:15" ht="15" customHeight="1" x14ac:dyDescent="0.2">
      <c r="A29" s="7">
        <v>18</v>
      </c>
      <c r="B29" s="7" t="s">
        <v>74</v>
      </c>
      <c r="C29" s="14">
        <f t="shared" si="0"/>
        <v>1170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200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250</v>
      </c>
    </row>
    <row r="30" spans="1:15" ht="15" customHeight="1" x14ac:dyDescent="0.2">
      <c r="A30" s="7">
        <v>18</v>
      </c>
      <c r="B30" s="7" t="s">
        <v>66</v>
      </c>
      <c r="C30" s="14">
        <f t="shared" si="0"/>
        <v>1170</v>
      </c>
      <c r="D30" s="14">
        <v>200</v>
      </c>
      <c r="E30" s="14">
        <v>0</v>
      </c>
      <c r="F30" s="14">
        <v>145</v>
      </c>
      <c r="G30" s="14">
        <v>350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475</v>
      </c>
      <c r="O30" s="14">
        <v>0</v>
      </c>
    </row>
    <row r="31" spans="1:15" ht="15" customHeight="1" x14ac:dyDescent="0.2">
      <c r="A31" s="7">
        <v>19</v>
      </c>
      <c r="B31" s="7" t="s">
        <v>130</v>
      </c>
      <c r="C31" s="14">
        <f t="shared" si="0"/>
        <v>1155</v>
      </c>
      <c r="D31" s="14">
        <v>0</v>
      </c>
      <c r="E31" s="14">
        <v>350</v>
      </c>
      <c r="F31" s="14">
        <v>350</v>
      </c>
      <c r="G31" s="14">
        <v>0</v>
      </c>
      <c r="H31" s="14">
        <v>325</v>
      </c>
      <c r="I31" s="14">
        <v>0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20</v>
      </c>
      <c r="B32" s="7" t="s">
        <v>249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145</v>
      </c>
      <c r="J32" s="14">
        <v>145</v>
      </c>
      <c r="K32" s="14">
        <v>325</v>
      </c>
      <c r="L32" s="14">
        <v>0</v>
      </c>
      <c r="M32" s="14">
        <v>175</v>
      </c>
      <c r="N32" s="14">
        <v>0</v>
      </c>
      <c r="O32" s="14">
        <v>160</v>
      </c>
    </row>
    <row r="33" spans="1:15" ht="15" customHeight="1" x14ac:dyDescent="0.2">
      <c r="A33" s="7">
        <v>21</v>
      </c>
      <c r="B33" s="7" t="s">
        <v>173</v>
      </c>
      <c r="C33" s="14">
        <f t="shared" si="0"/>
        <v>920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225</v>
      </c>
      <c r="K33" s="14">
        <v>145</v>
      </c>
      <c r="L33" s="14">
        <v>0</v>
      </c>
      <c r="M33" s="14">
        <v>0</v>
      </c>
      <c r="N33" s="14">
        <v>0</v>
      </c>
      <c r="O33" s="14">
        <v>325</v>
      </c>
    </row>
    <row r="34" spans="1:15" ht="15" customHeight="1" x14ac:dyDescent="0.2">
      <c r="A34" s="7">
        <v>22</v>
      </c>
      <c r="B34" s="7" t="s">
        <v>269</v>
      </c>
      <c r="C34" s="14">
        <f t="shared" si="0"/>
        <v>840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300</v>
      </c>
      <c r="J34" s="14">
        <v>0</v>
      </c>
      <c r="K34" s="14">
        <v>425</v>
      </c>
      <c r="L34" s="14">
        <v>115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23</v>
      </c>
      <c r="B35" s="7" t="s">
        <v>38</v>
      </c>
      <c r="C35" s="14">
        <f t="shared" si="0"/>
        <v>650</v>
      </c>
      <c r="D35" s="14">
        <v>145</v>
      </c>
      <c r="E35" s="14">
        <v>0</v>
      </c>
      <c r="F35" s="14">
        <v>0</v>
      </c>
      <c r="G35" s="14">
        <v>0</v>
      </c>
      <c r="H35" s="14">
        <v>145</v>
      </c>
      <c r="I35" s="14">
        <v>0</v>
      </c>
      <c r="J35" s="14">
        <v>0</v>
      </c>
      <c r="K35" s="14">
        <v>200</v>
      </c>
      <c r="L35" s="14">
        <v>160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24</v>
      </c>
      <c r="B36" s="7" t="s">
        <v>260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575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25</v>
      </c>
      <c r="B37" s="7" t="s">
        <v>244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475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26</v>
      </c>
      <c r="B38" s="7" t="s">
        <v>181</v>
      </c>
      <c r="C38" s="14">
        <f t="shared" si="0"/>
        <v>430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130</v>
      </c>
      <c r="J38" s="14">
        <v>0</v>
      </c>
      <c r="K38" s="14">
        <v>0</v>
      </c>
      <c r="L38" s="14">
        <v>0</v>
      </c>
      <c r="M38" s="14">
        <v>300</v>
      </c>
      <c r="N38" s="14">
        <v>0</v>
      </c>
      <c r="O38" s="14">
        <v>0</v>
      </c>
    </row>
    <row r="39" spans="1:15" ht="15" customHeight="1" x14ac:dyDescent="0.2">
      <c r="A39" s="7">
        <v>27</v>
      </c>
      <c r="B39" s="7" t="s">
        <v>188</v>
      </c>
      <c r="C39" s="14">
        <f t="shared" si="0"/>
        <v>425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425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28</v>
      </c>
      <c r="B40" s="7" t="s">
        <v>79</v>
      </c>
      <c r="C40" s="14">
        <f t="shared" ref="C40:C59" si="1">D40+E40+F40+G40+H40+I40+J40+K40+L40+M40+N40+O40</f>
        <v>405</v>
      </c>
      <c r="D40" s="14">
        <v>0</v>
      </c>
      <c r="E40" s="14">
        <v>0</v>
      </c>
      <c r="F40" s="14">
        <v>0</v>
      </c>
      <c r="G40" s="14">
        <v>130</v>
      </c>
      <c r="H40" s="14">
        <v>0</v>
      </c>
      <c r="I40" s="14">
        <v>0</v>
      </c>
      <c r="J40" s="14">
        <v>0</v>
      </c>
      <c r="K40" s="14">
        <v>130</v>
      </c>
      <c r="L40" s="14">
        <v>145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29</v>
      </c>
      <c r="B41" s="7" t="s">
        <v>83</v>
      </c>
      <c r="C41" s="14">
        <f t="shared" si="1"/>
        <v>350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350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29</v>
      </c>
      <c r="B42" s="7" t="s">
        <v>263</v>
      </c>
      <c r="C42" s="14">
        <f t="shared" si="1"/>
        <v>350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350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30</v>
      </c>
      <c r="B43" s="7" t="s">
        <v>128</v>
      </c>
      <c r="C43" s="14">
        <f t="shared" si="1"/>
        <v>300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300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7">
        <v>31</v>
      </c>
      <c r="B44" s="7" t="s">
        <v>266</v>
      </c>
      <c r="C44" s="14">
        <f t="shared" si="1"/>
        <v>275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275</v>
      </c>
      <c r="N44" s="14">
        <v>0</v>
      </c>
      <c r="O44" s="14">
        <v>0</v>
      </c>
    </row>
    <row r="45" spans="1:15" ht="15" customHeight="1" x14ac:dyDescent="0.2">
      <c r="A45" s="7">
        <v>31</v>
      </c>
      <c r="B45" s="7" t="s">
        <v>253</v>
      </c>
      <c r="C45" s="14">
        <f t="shared" si="1"/>
        <v>275</v>
      </c>
      <c r="D45" s="14">
        <v>0</v>
      </c>
      <c r="E45" s="14">
        <v>0</v>
      </c>
      <c r="F45" s="14">
        <v>275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</row>
    <row r="46" spans="1:15" ht="15" customHeight="1" x14ac:dyDescent="0.2">
      <c r="A46" s="7">
        <v>32</v>
      </c>
      <c r="B46" s="7" t="s">
        <v>258</v>
      </c>
      <c r="C46" s="14">
        <f t="shared" si="1"/>
        <v>250</v>
      </c>
      <c r="D46" s="14">
        <v>0</v>
      </c>
      <c r="E46" s="14">
        <v>0</v>
      </c>
      <c r="F46" s="14">
        <v>0</v>
      </c>
      <c r="G46" s="14">
        <v>250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</row>
    <row r="47" spans="1:15" ht="15" customHeight="1" x14ac:dyDescent="0.2">
      <c r="A47" s="7">
        <v>32</v>
      </c>
      <c r="B47" s="7" t="s">
        <v>208</v>
      </c>
      <c r="C47" s="14">
        <f t="shared" si="1"/>
        <v>250</v>
      </c>
      <c r="D47" s="14">
        <v>0</v>
      </c>
      <c r="E47" s="14">
        <v>250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</row>
    <row r="48" spans="1:15" ht="15" customHeight="1" x14ac:dyDescent="0.2">
      <c r="A48" s="10">
        <v>33</v>
      </c>
      <c r="B48" s="10" t="s">
        <v>96</v>
      </c>
      <c r="C48" s="15">
        <f t="shared" si="1"/>
        <v>225</v>
      </c>
      <c r="D48" s="15">
        <v>0</v>
      </c>
      <c r="E48" s="15">
        <v>225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34</v>
      </c>
      <c r="B49" s="10" t="s">
        <v>261</v>
      </c>
      <c r="C49" s="15">
        <f t="shared" si="1"/>
        <v>175</v>
      </c>
      <c r="D49" s="15">
        <v>0</v>
      </c>
      <c r="E49" s="15">
        <v>0</v>
      </c>
      <c r="F49" s="15">
        <v>0</v>
      </c>
      <c r="G49" s="15">
        <v>0</v>
      </c>
      <c r="H49" s="15">
        <v>175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34</v>
      </c>
      <c r="B50" s="10" t="s">
        <v>264</v>
      </c>
      <c r="C50" s="15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267</v>
      </c>
      <c r="C51" s="15">
        <f t="shared" si="1"/>
        <v>160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160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268</v>
      </c>
      <c r="C52" s="15">
        <f t="shared" si="1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145</v>
      </c>
      <c r="N52" s="15">
        <v>0</v>
      </c>
      <c r="O52" s="15">
        <v>0</v>
      </c>
    </row>
    <row r="53" spans="1:15" ht="15" customHeight="1" x14ac:dyDescent="0.2">
      <c r="A53" s="10">
        <v>36</v>
      </c>
      <c r="B53" s="10" t="s">
        <v>270</v>
      </c>
      <c r="C53" s="15">
        <f t="shared" si="1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145</v>
      </c>
      <c r="O53" s="15">
        <v>0</v>
      </c>
    </row>
    <row r="54" spans="1:15" ht="15" customHeight="1" x14ac:dyDescent="0.2">
      <c r="A54" s="10">
        <v>37</v>
      </c>
      <c r="B54" s="10" t="s">
        <v>87</v>
      </c>
      <c r="C54" s="15">
        <f t="shared" si="1"/>
        <v>130</v>
      </c>
      <c r="D54" s="15">
        <v>130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262</v>
      </c>
      <c r="C55" s="15">
        <f t="shared" si="1"/>
        <v>130</v>
      </c>
      <c r="D55" s="15">
        <v>0</v>
      </c>
      <c r="E55" s="15">
        <v>0</v>
      </c>
      <c r="F55" s="15">
        <v>0</v>
      </c>
      <c r="G55" s="15">
        <v>0</v>
      </c>
      <c r="H55" s="15">
        <v>130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37</v>
      </c>
      <c r="B56" s="10" t="s">
        <v>257</v>
      </c>
      <c r="C56" s="15">
        <f t="shared" si="1"/>
        <v>130</v>
      </c>
      <c r="D56" s="15">
        <v>0</v>
      </c>
      <c r="E56" s="15">
        <v>130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37</v>
      </c>
      <c r="B57" s="10" t="s">
        <v>271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130</v>
      </c>
      <c r="O57" s="15">
        <v>0</v>
      </c>
    </row>
    <row r="58" spans="1:15" ht="15" customHeight="1" x14ac:dyDescent="0.2">
      <c r="A58" s="10">
        <v>38</v>
      </c>
      <c r="B58" s="10" t="s">
        <v>265</v>
      </c>
      <c r="C58" s="15">
        <f t="shared" si="1"/>
        <v>115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115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38</v>
      </c>
      <c r="B59" s="10" t="s">
        <v>169</v>
      </c>
      <c r="C59" s="15">
        <f t="shared" si="1"/>
        <v>115</v>
      </c>
      <c r="D59" s="15">
        <v>0</v>
      </c>
      <c r="E59" s="15">
        <v>0</v>
      </c>
      <c r="F59" s="15">
        <v>0</v>
      </c>
      <c r="G59" s="15">
        <v>115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237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44399</v>
      </c>
      <c r="E7" s="2">
        <v>44406</v>
      </c>
      <c r="F7" s="2">
        <v>44413</v>
      </c>
      <c r="G7" s="2">
        <v>44420</v>
      </c>
      <c r="H7" s="2">
        <v>44427</v>
      </c>
      <c r="I7" s="2">
        <v>44434</v>
      </c>
      <c r="J7" s="2">
        <v>44441</v>
      </c>
      <c r="K7" s="2">
        <v>44448</v>
      </c>
      <c r="L7" s="2">
        <v>44455</v>
      </c>
      <c r="M7" s="2">
        <v>44462</v>
      </c>
      <c r="N7" s="2">
        <v>44469</v>
      </c>
      <c r="O7" s="2">
        <v>44476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3775</v>
      </c>
      <c r="D8" s="14">
        <v>0</v>
      </c>
      <c r="E8" s="14">
        <v>375</v>
      </c>
      <c r="F8" s="14">
        <v>325</v>
      </c>
      <c r="G8" s="14">
        <v>475</v>
      </c>
      <c r="H8" s="14">
        <v>475</v>
      </c>
      <c r="I8" s="14">
        <v>425</v>
      </c>
      <c r="J8" s="14">
        <v>375</v>
      </c>
      <c r="K8" s="14">
        <v>0</v>
      </c>
      <c r="L8" s="14">
        <v>350</v>
      </c>
      <c r="M8" s="14">
        <v>275</v>
      </c>
      <c r="N8" s="14">
        <v>375</v>
      </c>
      <c r="O8" s="14">
        <v>325</v>
      </c>
    </row>
    <row r="9" spans="1:15" ht="15" customHeight="1" x14ac:dyDescent="0.2">
      <c r="A9" s="7">
        <v>2</v>
      </c>
      <c r="B9" s="7" t="s">
        <v>196</v>
      </c>
      <c r="C9" s="13">
        <f t="shared" si="0"/>
        <v>3050</v>
      </c>
      <c r="D9" s="14">
        <v>200</v>
      </c>
      <c r="E9" s="14">
        <v>350</v>
      </c>
      <c r="F9" s="14">
        <v>0</v>
      </c>
      <c r="G9" s="14">
        <v>575</v>
      </c>
      <c r="H9" s="14">
        <v>0</v>
      </c>
      <c r="I9" s="14">
        <v>375</v>
      </c>
      <c r="J9" s="14">
        <v>0</v>
      </c>
      <c r="K9" s="14">
        <v>375</v>
      </c>
      <c r="L9" s="14">
        <v>200</v>
      </c>
      <c r="M9" s="14">
        <v>200</v>
      </c>
      <c r="N9" s="14">
        <v>300</v>
      </c>
      <c r="O9" s="14">
        <v>475</v>
      </c>
    </row>
    <row r="10" spans="1:15" ht="15" customHeight="1" x14ac:dyDescent="0.2">
      <c r="A10" s="7">
        <v>3</v>
      </c>
      <c r="B10" s="7" t="s">
        <v>88</v>
      </c>
      <c r="C10" s="13">
        <f t="shared" si="0"/>
        <v>2535</v>
      </c>
      <c r="D10" s="14">
        <v>0</v>
      </c>
      <c r="E10" s="14">
        <v>425</v>
      </c>
      <c r="F10" s="14">
        <v>200</v>
      </c>
      <c r="G10" s="14">
        <v>0</v>
      </c>
      <c r="H10" s="14">
        <v>575</v>
      </c>
      <c r="I10" s="14">
        <v>0</v>
      </c>
      <c r="J10" s="14">
        <v>575</v>
      </c>
      <c r="K10" s="14">
        <v>325</v>
      </c>
      <c r="L10" s="14">
        <v>175</v>
      </c>
      <c r="M10" s="14">
        <v>145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184</v>
      </c>
      <c r="C11" s="13">
        <f t="shared" si="0"/>
        <v>2510</v>
      </c>
      <c r="D11" s="14">
        <v>300</v>
      </c>
      <c r="E11" s="14">
        <v>0</v>
      </c>
      <c r="F11" s="14">
        <v>0</v>
      </c>
      <c r="G11" s="14">
        <v>0</v>
      </c>
      <c r="H11" s="14">
        <v>300</v>
      </c>
      <c r="I11" s="14">
        <v>145</v>
      </c>
      <c r="J11" s="14">
        <v>350</v>
      </c>
      <c r="K11" s="14">
        <v>225</v>
      </c>
      <c r="L11" s="14">
        <v>475</v>
      </c>
      <c r="M11" s="14">
        <v>115</v>
      </c>
      <c r="N11" s="14">
        <v>250</v>
      </c>
      <c r="O11" s="14">
        <v>350</v>
      </c>
    </row>
    <row r="12" spans="1:15" ht="15" customHeight="1" x14ac:dyDescent="0.2">
      <c r="A12" s="7">
        <v>5</v>
      </c>
      <c r="B12" s="7" t="s">
        <v>8</v>
      </c>
      <c r="C12" s="13">
        <f t="shared" si="0"/>
        <v>2385</v>
      </c>
      <c r="D12" s="14">
        <v>350</v>
      </c>
      <c r="E12" s="14">
        <v>0</v>
      </c>
      <c r="F12" s="14">
        <v>300</v>
      </c>
      <c r="G12" s="14">
        <v>0</v>
      </c>
      <c r="H12" s="14">
        <v>0</v>
      </c>
      <c r="I12" s="14">
        <v>250</v>
      </c>
      <c r="J12" s="14">
        <v>275</v>
      </c>
      <c r="K12" s="14">
        <v>300</v>
      </c>
      <c r="L12" s="14">
        <v>325</v>
      </c>
      <c r="M12" s="14">
        <v>0</v>
      </c>
      <c r="N12" s="14">
        <v>160</v>
      </c>
      <c r="O12" s="14">
        <v>425</v>
      </c>
    </row>
    <row r="13" spans="1:15" ht="15" customHeight="1" x14ac:dyDescent="0.2">
      <c r="A13" s="7">
        <v>6</v>
      </c>
      <c r="B13" s="7" t="s">
        <v>183</v>
      </c>
      <c r="C13" s="13">
        <f t="shared" si="0"/>
        <v>2345</v>
      </c>
      <c r="D13" s="14">
        <v>425</v>
      </c>
      <c r="E13" s="14">
        <v>0</v>
      </c>
      <c r="F13" s="14">
        <v>475</v>
      </c>
      <c r="G13" s="14">
        <v>375</v>
      </c>
      <c r="H13" s="14">
        <v>325</v>
      </c>
      <c r="I13" s="14">
        <v>0</v>
      </c>
      <c r="J13" s="14">
        <v>0</v>
      </c>
      <c r="K13" s="14">
        <v>175</v>
      </c>
      <c r="L13" s="14">
        <v>145</v>
      </c>
      <c r="M13" s="14">
        <v>0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141</v>
      </c>
      <c r="C14" s="13">
        <f t="shared" si="0"/>
        <v>2285</v>
      </c>
      <c r="D14" s="14">
        <v>130</v>
      </c>
      <c r="E14" s="14">
        <v>0</v>
      </c>
      <c r="F14" s="14">
        <v>0</v>
      </c>
      <c r="G14" s="14">
        <v>425</v>
      </c>
      <c r="H14" s="14">
        <v>0</v>
      </c>
      <c r="I14" s="14">
        <v>0</v>
      </c>
      <c r="J14" s="14">
        <v>325</v>
      </c>
      <c r="K14" s="14">
        <v>130</v>
      </c>
      <c r="L14" s="14">
        <v>0</v>
      </c>
      <c r="M14" s="14">
        <v>425</v>
      </c>
      <c r="N14" s="14">
        <v>275</v>
      </c>
      <c r="O14" s="14">
        <v>575</v>
      </c>
    </row>
    <row r="15" spans="1:15" ht="15" customHeight="1" x14ac:dyDescent="0.2">
      <c r="A15" s="7">
        <v>8</v>
      </c>
      <c r="B15" s="7" t="s">
        <v>231</v>
      </c>
      <c r="C15" s="13">
        <f t="shared" si="0"/>
        <v>2225</v>
      </c>
      <c r="D15" s="14">
        <v>575</v>
      </c>
      <c r="E15" s="14">
        <v>175</v>
      </c>
      <c r="F15" s="14">
        <v>350</v>
      </c>
      <c r="G15" s="14">
        <v>275</v>
      </c>
      <c r="H15" s="14">
        <v>275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200</v>
      </c>
      <c r="O15" s="14">
        <v>375</v>
      </c>
    </row>
    <row r="16" spans="1:15" ht="15" customHeight="1" x14ac:dyDescent="0.2">
      <c r="A16" s="7">
        <v>9</v>
      </c>
      <c r="B16" s="7" t="s">
        <v>239</v>
      </c>
      <c r="C16" s="13">
        <f t="shared" si="0"/>
        <v>2210</v>
      </c>
      <c r="D16" s="14">
        <v>475</v>
      </c>
      <c r="E16" s="14">
        <v>325</v>
      </c>
      <c r="F16" s="14">
        <v>0</v>
      </c>
      <c r="G16" s="14">
        <v>160</v>
      </c>
      <c r="H16" s="14">
        <v>0</v>
      </c>
      <c r="I16" s="14">
        <v>475</v>
      </c>
      <c r="J16" s="14">
        <v>0</v>
      </c>
      <c r="K16" s="14">
        <v>575</v>
      </c>
      <c r="L16" s="14">
        <v>0</v>
      </c>
      <c r="M16" s="14">
        <v>0</v>
      </c>
      <c r="N16" s="14">
        <v>0</v>
      </c>
      <c r="O16" s="14">
        <v>200</v>
      </c>
    </row>
    <row r="17" spans="1:15" ht="15" customHeight="1" x14ac:dyDescent="0.2">
      <c r="A17" s="7">
        <v>10</v>
      </c>
      <c r="B17" s="7" t="s">
        <v>227</v>
      </c>
      <c r="C17" s="13">
        <f t="shared" si="0"/>
        <v>2180</v>
      </c>
      <c r="D17" s="14">
        <v>0</v>
      </c>
      <c r="E17" s="14">
        <v>0</v>
      </c>
      <c r="F17" s="14">
        <v>175</v>
      </c>
      <c r="G17" s="14">
        <v>225</v>
      </c>
      <c r="H17" s="14">
        <v>115</v>
      </c>
      <c r="I17" s="14">
        <v>200</v>
      </c>
      <c r="J17" s="14">
        <v>300</v>
      </c>
      <c r="K17" s="14">
        <v>275</v>
      </c>
      <c r="L17" s="14">
        <v>300</v>
      </c>
      <c r="M17" s="14">
        <v>225</v>
      </c>
      <c r="N17" s="14">
        <v>115</v>
      </c>
      <c r="O17" s="14">
        <v>250</v>
      </c>
    </row>
    <row r="18" spans="1:15" ht="15" customHeight="1" x14ac:dyDescent="0.2">
      <c r="A18" s="7">
        <v>11</v>
      </c>
      <c r="B18" s="7" t="s">
        <v>181</v>
      </c>
      <c r="C18" s="14">
        <f t="shared" si="0"/>
        <v>1990</v>
      </c>
      <c r="D18" s="14">
        <v>375</v>
      </c>
      <c r="E18" s="14">
        <v>0</v>
      </c>
      <c r="F18" s="14">
        <v>250</v>
      </c>
      <c r="G18" s="14">
        <v>0</v>
      </c>
      <c r="H18" s="14">
        <v>425</v>
      </c>
      <c r="I18" s="14">
        <v>0</v>
      </c>
      <c r="J18" s="14">
        <v>225</v>
      </c>
      <c r="K18" s="14">
        <v>350</v>
      </c>
      <c r="L18" s="14">
        <v>115</v>
      </c>
      <c r="M18" s="14">
        <v>250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247</v>
      </c>
      <c r="C19" s="14">
        <f t="shared" si="0"/>
        <v>1890</v>
      </c>
      <c r="D19" s="14">
        <v>0</v>
      </c>
      <c r="E19" s="14">
        <v>115</v>
      </c>
      <c r="F19" s="14">
        <v>160</v>
      </c>
      <c r="G19" s="14">
        <v>175</v>
      </c>
      <c r="H19" s="14">
        <v>0</v>
      </c>
      <c r="I19" s="14">
        <v>325</v>
      </c>
      <c r="J19" s="14">
        <v>115</v>
      </c>
      <c r="K19" s="14">
        <v>250</v>
      </c>
      <c r="L19" s="14">
        <v>425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145</v>
      </c>
      <c r="C20" s="14">
        <f t="shared" si="0"/>
        <v>1670</v>
      </c>
      <c r="D20" s="14">
        <v>0</v>
      </c>
      <c r="E20" s="14">
        <v>0</v>
      </c>
      <c r="F20" s="14">
        <v>375</v>
      </c>
      <c r="G20" s="14">
        <v>0</v>
      </c>
      <c r="H20" s="14">
        <v>145</v>
      </c>
      <c r="I20" s="14">
        <v>175</v>
      </c>
      <c r="J20" s="14">
        <v>0</v>
      </c>
      <c r="K20" s="14">
        <v>145</v>
      </c>
      <c r="L20" s="14">
        <v>225</v>
      </c>
      <c r="M20" s="14">
        <v>130</v>
      </c>
      <c r="N20" s="14">
        <v>475</v>
      </c>
      <c r="O20" s="14">
        <v>0</v>
      </c>
    </row>
    <row r="21" spans="1:15" ht="15" customHeight="1" x14ac:dyDescent="0.2">
      <c r="A21" s="7">
        <v>14</v>
      </c>
      <c r="B21" s="7" t="s">
        <v>233</v>
      </c>
      <c r="C21" s="14">
        <f t="shared" si="0"/>
        <v>1645</v>
      </c>
      <c r="D21" s="14">
        <v>275</v>
      </c>
      <c r="E21" s="14">
        <v>145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575</v>
      </c>
      <c r="N21" s="14">
        <v>350</v>
      </c>
      <c r="O21" s="14">
        <v>300</v>
      </c>
    </row>
    <row r="22" spans="1:15" ht="15" customHeight="1" x14ac:dyDescent="0.2">
      <c r="A22" s="7">
        <v>15</v>
      </c>
      <c r="B22" s="7" t="s">
        <v>57</v>
      </c>
      <c r="C22" s="14">
        <f t="shared" si="0"/>
        <v>1635</v>
      </c>
      <c r="D22" s="14">
        <v>250</v>
      </c>
      <c r="E22" s="14">
        <v>130</v>
      </c>
      <c r="F22" s="14">
        <v>0</v>
      </c>
      <c r="G22" s="14">
        <v>0</v>
      </c>
      <c r="H22" s="14">
        <v>200</v>
      </c>
      <c r="I22" s="14">
        <v>0</v>
      </c>
      <c r="J22" s="14">
        <v>0</v>
      </c>
      <c r="K22" s="14">
        <v>0</v>
      </c>
      <c r="L22" s="14">
        <v>130</v>
      </c>
      <c r="M22" s="14">
        <v>350</v>
      </c>
      <c r="N22" s="14">
        <v>575</v>
      </c>
      <c r="O22" s="14">
        <v>0</v>
      </c>
    </row>
    <row r="23" spans="1:15" ht="15" customHeight="1" x14ac:dyDescent="0.2">
      <c r="A23" s="7">
        <v>16</v>
      </c>
      <c r="B23" s="7" t="s">
        <v>169</v>
      </c>
      <c r="C23" s="14">
        <f t="shared" si="0"/>
        <v>1605</v>
      </c>
      <c r="D23" s="14">
        <v>0</v>
      </c>
      <c r="E23" s="14">
        <v>275</v>
      </c>
      <c r="F23" s="14">
        <v>575</v>
      </c>
      <c r="G23" s="14">
        <v>325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300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173</v>
      </c>
      <c r="C24" s="14">
        <f t="shared" si="0"/>
        <v>1275</v>
      </c>
      <c r="D24" s="14">
        <v>115</v>
      </c>
      <c r="E24" s="14">
        <v>0</v>
      </c>
      <c r="F24" s="14">
        <v>0</v>
      </c>
      <c r="G24" s="14">
        <v>0</v>
      </c>
      <c r="H24" s="14">
        <v>350</v>
      </c>
      <c r="I24" s="14">
        <v>0</v>
      </c>
      <c r="J24" s="14">
        <v>0</v>
      </c>
      <c r="K24" s="14">
        <v>200</v>
      </c>
      <c r="L24" s="14">
        <v>275</v>
      </c>
      <c r="M24" s="14">
        <v>175</v>
      </c>
      <c r="N24" s="14">
        <v>0</v>
      </c>
      <c r="O24" s="14">
        <v>160</v>
      </c>
    </row>
    <row r="25" spans="1:15" ht="15" customHeight="1" x14ac:dyDescent="0.2">
      <c r="A25" s="7">
        <v>18</v>
      </c>
      <c r="B25" s="7" t="s">
        <v>188</v>
      </c>
      <c r="C25" s="14">
        <f t="shared" si="0"/>
        <v>1225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425</v>
      </c>
      <c r="K25" s="14">
        <v>425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18</v>
      </c>
      <c r="B26" s="7" t="s">
        <v>205</v>
      </c>
      <c r="C26" s="14">
        <f t="shared" si="0"/>
        <v>1225</v>
      </c>
      <c r="D26" s="14">
        <v>225</v>
      </c>
      <c r="E26" s="14">
        <v>475</v>
      </c>
      <c r="F26" s="14">
        <v>0</v>
      </c>
      <c r="G26" s="14">
        <v>0</v>
      </c>
      <c r="H26" s="14">
        <v>250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275</v>
      </c>
    </row>
    <row r="27" spans="1:15" ht="15" customHeight="1" x14ac:dyDescent="0.2">
      <c r="A27" s="7">
        <v>19</v>
      </c>
      <c r="B27" s="7" t="s">
        <v>107</v>
      </c>
      <c r="C27" s="14">
        <f t="shared" si="0"/>
        <v>1180</v>
      </c>
      <c r="D27" s="14">
        <v>0</v>
      </c>
      <c r="E27" s="14">
        <v>200</v>
      </c>
      <c r="F27" s="14">
        <v>0</v>
      </c>
      <c r="G27" s="14">
        <v>300</v>
      </c>
      <c r="H27" s="14">
        <v>130</v>
      </c>
      <c r="I27" s="14">
        <v>350</v>
      </c>
      <c r="J27" s="14">
        <v>200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19</v>
      </c>
      <c r="B28" s="7" t="s">
        <v>66</v>
      </c>
      <c r="C28" s="14">
        <f t="shared" si="0"/>
        <v>1180</v>
      </c>
      <c r="D28" s="14">
        <v>0</v>
      </c>
      <c r="E28" s="14">
        <v>225</v>
      </c>
      <c r="F28" s="14">
        <v>145</v>
      </c>
      <c r="G28" s="14">
        <v>0</v>
      </c>
      <c r="H28" s="14">
        <v>175</v>
      </c>
      <c r="I28" s="14">
        <v>0</v>
      </c>
      <c r="J28" s="14">
        <v>160</v>
      </c>
      <c r="K28" s="14">
        <v>475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249</v>
      </c>
      <c r="C29" s="14">
        <f t="shared" si="0"/>
        <v>1165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160</v>
      </c>
      <c r="J29" s="14">
        <v>475</v>
      </c>
      <c r="K29" s="14">
        <v>0</v>
      </c>
      <c r="L29" s="14">
        <v>0</v>
      </c>
      <c r="M29" s="14">
        <v>160</v>
      </c>
      <c r="N29" s="14">
        <v>225</v>
      </c>
      <c r="O29" s="14">
        <v>0</v>
      </c>
    </row>
    <row r="30" spans="1:15" ht="15" customHeight="1" x14ac:dyDescent="0.2">
      <c r="A30" s="7">
        <v>21</v>
      </c>
      <c r="B30" s="7" t="s">
        <v>251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575</v>
      </c>
      <c r="J30" s="14">
        <v>130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21</v>
      </c>
      <c r="B31" s="7" t="s">
        <v>130</v>
      </c>
      <c r="C31" s="14">
        <f t="shared" si="0"/>
        <v>1080</v>
      </c>
      <c r="D31" s="14">
        <v>160</v>
      </c>
      <c r="E31" s="14">
        <v>0</v>
      </c>
      <c r="F31" s="14">
        <v>0</v>
      </c>
      <c r="G31" s="14">
        <v>0</v>
      </c>
      <c r="H31" s="14">
        <v>0</v>
      </c>
      <c r="I31" s="14">
        <v>300</v>
      </c>
      <c r="J31" s="14">
        <v>0</v>
      </c>
      <c r="K31" s="14">
        <v>0</v>
      </c>
      <c r="L31" s="14">
        <v>0</v>
      </c>
      <c r="M31" s="14">
        <v>475</v>
      </c>
      <c r="N31" s="14">
        <v>0</v>
      </c>
      <c r="O31" s="14">
        <v>145</v>
      </c>
    </row>
    <row r="32" spans="1:15" ht="15" customHeight="1" x14ac:dyDescent="0.2">
      <c r="A32" s="7">
        <v>22</v>
      </c>
      <c r="B32" s="7" t="s">
        <v>96</v>
      </c>
      <c r="C32" s="14">
        <f t="shared" si="0"/>
        <v>1050</v>
      </c>
      <c r="D32" s="14">
        <v>475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23</v>
      </c>
      <c r="B33" s="7" t="s">
        <v>33</v>
      </c>
      <c r="C33" s="14">
        <f t="shared" si="0"/>
        <v>900</v>
      </c>
      <c r="D33" s="14">
        <v>0</v>
      </c>
      <c r="E33" s="14">
        <v>0</v>
      </c>
      <c r="F33" s="14">
        <v>130</v>
      </c>
      <c r="G33" s="14">
        <v>200</v>
      </c>
      <c r="H33" s="14">
        <v>0</v>
      </c>
      <c r="I33" s="14">
        <v>115</v>
      </c>
      <c r="J33" s="14">
        <v>0</v>
      </c>
      <c r="K33" s="14">
        <v>0</v>
      </c>
      <c r="L33" s="14">
        <v>0</v>
      </c>
      <c r="M33" s="14">
        <v>325</v>
      </c>
      <c r="N33" s="14">
        <v>130</v>
      </c>
      <c r="O33" s="14">
        <v>0</v>
      </c>
    </row>
    <row r="34" spans="1:15" ht="15" customHeight="1" x14ac:dyDescent="0.2">
      <c r="A34" s="7">
        <v>24</v>
      </c>
      <c r="B34" s="7" t="s">
        <v>244</v>
      </c>
      <c r="C34" s="14">
        <f t="shared" si="0"/>
        <v>860</v>
      </c>
      <c r="D34" s="14">
        <v>275</v>
      </c>
      <c r="E34" s="14">
        <v>0</v>
      </c>
      <c r="F34" s="14">
        <v>425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160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25</v>
      </c>
      <c r="B35" s="7" t="s">
        <v>74</v>
      </c>
      <c r="C35" s="14">
        <f t="shared" si="0"/>
        <v>800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575</v>
      </c>
      <c r="M35" s="14">
        <v>0</v>
      </c>
      <c r="N35" s="14">
        <v>0</v>
      </c>
      <c r="O35" s="14">
        <v>225</v>
      </c>
    </row>
    <row r="36" spans="1:15" ht="15" customHeight="1" x14ac:dyDescent="0.2">
      <c r="A36" s="7">
        <v>26</v>
      </c>
      <c r="B36" s="7" t="s">
        <v>248</v>
      </c>
      <c r="C36" s="14">
        <f t="shared" si="0"/>
        <v>725</v>
      </c>
      <c r="D36" s="14">
        <v>0</v>
      </c>
      <c r="E36" s="14">
        <v>0</v>
      </c>
      <c r="F36" s="14">
        <v>0</v>
      </c>
      <c r="G36" s="14">
        <v>350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375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17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130</v>
      </c>
      <c r="J37" s="14">
        <v>175</v>
      </c>
      <c r="K37" s="14">
        <v>0</v>
      </c>
      <c r="L37" s="14">
        <v>250</v>
      </c>
      <c r="M37" s="14">
        <v>0</v>
      </c>
      <c r="N37" s="14">
        <v>145</v>
      </c>
      <c r="O37" s="14">
        <v>0</v>
      </c>
    </row>
    <row r="38" spans="1:15" ht="15" customHeight="1" x14ac:dyDescent="0.2">
      <c r="A38" s="7">
        <v>28</v>
      </c>
      <c r="B38" s="7" t="s">
        <v>238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228</v>
      </c>
      <c r="C39" s="14">
        <f t="shared" si="0"/>
        <v>550</v>
      </c>
      <c r="D39" s="14">
        <v>325</v>
      </c>
      <c r="E39" s="14">
        <v>0</v>
      </c>
      <c r="F39" s="14">
        <v>0</v>
      </c>
      <c r="G39" s="14">
        <v>0</v>
      </c>
      <c r="H39" s="14">
        <v>0</v>
      </c>
      <c r="I39" s="14">
        <v>225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87</v>
      </c>
      <c r="C40" s="14">
        <f t="shared" ref="C40:C56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275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241</v>
      </c>
      <c r="C41" s="14">
        <f t="shared" si="1"/>
        <v>490</v>
      </c>
      <c r="D41" s="14">
        <v>375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234</v>
      </c>
      <c r="C42" s="14">
        <f t="shared" si="1"/>
        <v>435</v>
      </c>
      <c r="D42" s="14">
        <v>0</v>
      </c>
      <c r="E42" s="14">
        <v>160</v>
      </c>
      <c r="F42" s="14">
        <v>0</v>
      </c>
      <c r="G42" s="14">
        <v>130</v>
      </c>
      <c r="H42" s="14">
        <v>0</v>
      </c>
      <c r="I42" s="14">
        <v>0</v>
      </c>
      <c r="J42" s="14">
        <v>145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43</v>
      </c>
      <c r="C43" s="15">
        <f t="shared" si="1"/>
        <v>425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250</v>
      </c>
      <c r="K43" s="15">
        <v>0</v>
      </c>
      <c r="L43" s="15">
        <v>0</v>
      </c>
      <c r="M43" s="15">
        <v>0</v>
      </c>
      <c r="N43" s="15">
        <v>0</v>
      </c>
      <c r="O43" s="15">
        <v>175</v>
      </c>
    </row>
    <row r="44" spans="1:15" ht="15" customHeight="1" x14ac:dyDescent="0.2">
      <c r="A44" s="10">
        <v>33</v>
      </c>
      <c r="B44" s="10" t="s">
        <v>240</v>
      </c>
      <c r="C44" s="15">
        <f t="shared" si="1"/>
        <v>425</v>
      </c>
      <c r="D44" s="15">
        <v>425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34</v>
      </c>
      <c r="B45" s="10" t="s">
        <v>193</v>
      </c>
      <c r="C45" s="15">
        <f t="shared" si="1"/>
        <v>350</v>
      </c>
      <c r="D45" s="15">
        <v>350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242</v>
      </c>
      <c r="C46" s="15">
        <f t="shared" si="1"/>
        <v>325</v>
      </c>
      <c r="D46" s="15">
        <v>325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243</v>
      </c>
      <c r="C47" s="15">
        <f t="shared" si="1"/>
        <v>300</v>
      </c>
      <c r="D47" s="15">
        <v>300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245</v>
      </c>
      <c r="C48" s="15">
        <f t="shared" si="1"/>
        <v>250</v>
      </c>
      <c r="D48" s="15">
        <v>250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38</v>
      </c>
      <c r="C49" s="15">
        <f t="shared" si="1"/>
        <v>225</v>
      </c>
      <c r="D49" s="15">
        <v>0</v>
      </c>
      <c r="E49" s="15">
        <v>0</v>
      </c>
      <c r="F49" s="15">
        <v>0</v>
      </c>
      <c r="G49" s="15">
        <v>0</v>
      </c>
      <c r="H49" s="15">
        <v>225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30</v>
      </c>
      <c r="C50" s="15">
        <f t="shared" si="1"/>
        <v>225</v>
      </c>
      <c r="D50" s="15">
        <v>0</v>
      </c>
      <c r="E50" s="15">
        <v>0</v>
      </c>
      <c r="F50" s="15">
        <v>225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246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252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160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253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160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128</v>
      </c>
      <c r="C54" s="15">
        <f t="shared" si="1"/>
        <v>145</v>
      </c>
      <c r="D54" s="15">
        <v>145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254</v>
      </c>
      <c r="C55" s="15">
        <f t="shared" si="1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115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250</v>
      </c>
      <c r="C56" s="15">
        <f t="shared" si="1"/>
        <v>115</v>
      </c>
      <c r="D56" s="15">
        <v>0</v>
      </c>
      <c r="E56" s="15">
        <v>0</v>
      </c>
      <c r="F56" s="15">
        <v>0</v>
      </c>
      <c r="G56" s="15">
        <v>115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8" spans="1:15" ht="18.75" customHeight="1" x14ac:dyDescent="0.25">
      <c r="A58" s="33" t="s">
        <v>3</v>
      </c>
      <c r="B58" s="34"/>
      <c r="C58" s="3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8.75" customHeight="1" x14ac:dyDescent="0.25">
      <c r="A59" s="35" t="s">
        <v>4</v>
      </c>
      <c r="B59" s="36"/>
      <c r="C59" s="3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8.75" customHeight="1" x14ac:dyDescent="0.25">
      <c r="A60" s="37" t="s">
        <v>5</v>
      </c>
      <c r="B60" s="38"/>
      <c r="C60" s="3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</sheetData>
  <mergeCells count="9">
    <mergeCell ref="A58:C58"/>
    <mergeCell ref="A59:C59"/>
    <mergeCell ref="A60:C6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44315</v>
      </c>
      <c r="E7" s="2">
        <v>44322</v>
      </c>
      <c r="F7" s="2">
        <v>44329</v>
      </c>
      <c r="G7" s="2">
        <v>44336</v>
      </c>
      <c r="H7" s="2">
        <v>44343</v>
      </c>
      <c r="I7" s="2">
        <v>44350</v>
      </c>
      <c r="J7" s="2">
        <v>44357</v>
      </c>
      <c r="K7" s="2">
        <v>44364</v>
      </c>
      <c r="L7" s="2">
        <v>44371</v>
      </c>
      <c r="M7" s="2">
        <v>44378</v>
      </c>
      <c r="N7" s="2">
        <v>44385</v>
      </c>
      <c r="O7" s="2">
        <v>44392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2830</v>
      </c>
      <c r="D8" s="14">
        <v>250</v>
      </c>
      <c r="E8" s="14">
        <v>350</v>
      </c>
      <c r="F8" s="14">
        <v>0</v>
      </c>
      <c r="G8" s="14">
        <v>0</v>
      </c>
      <c r="H8" s="14">
        <v>175</v>
      </c>
      <c r="I8" s="14">
        <v>575</v>
      </c>
      <c r="J8" s="14">
        <v>0</v>
      </c>
      <c r="K8" s="14">
        <v>130</v>
      </c>
      <c r="L8" s="14">
        <v>0</v>
      </c>
      <c r="M8" s="14">
        <v>425</v>
      </c>
      <c r="N8" s="14">
        <v>350</v>
      </c>
      <c r="O8" s="14">
        <v>575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2750</v>
      </c>
      <c r="D9" s="14">
        <v>0</v>
      </c>
      <c r="E9" s="14">
        <v>425</v>
      </c>
      <c r="F9" s="14">
        <v>0</v>
      </c>
      <c r="G9" s="14">
        <v>475</v>
      </c>
      <c r="H9" s="14">
        <v>475</v>
      </c>
      <c r="I9" s="14">
        <v>175</v>
      </c>
      <c r="J9" s="14">
        <v>250</v>
      </c>
      <c r="K9" s="14">
        <v>0</v>
      </c>
      <c r="L9" s="14">
        <v>475</v>
      </c>
      <c r="M9" s="14">
        <v>275</v>
      </c>
      <c r="N9" s="14">
        <v>0</v>
      </c>
      <c r="O9" s="14">
        <v>200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2545</v>
      </c>
      <c r="D10" s="14">
        <v>115</v>
      </c>
      <c r="E10" s="14">
        <v>275</v>
      </c>
      <c r="F10" s="14">
        <v>200</v>
      </c>
      <c r="G10" s="14">
        <v>160</v>
      </c>
      <c r="H10" s="14">
        <v>375</v>
      </c>
      <c r="I10" s="14">
        <v>300</v>
      </c>
      <c r="J10" s="14">
        <v>130</v>
      </c>
      <c r="K10" s="14">
        <v>115</v>
      </c>
      <c r="L10" s="14">
        <v>275</v>
      </c>
      <c r="M10" s="14">
        <v>350</v>
      </c>
      <c r="N10" s="14">
        <v>0</v>
      </c>
      <c r="O10" s="14">
        <v>250</v>
      </c>
    </row>
    <row r="11" spans="1:15" ht="15" customHeight="1" x14ac:dyDescent="0.2">
      <c r="A11" s="7">
        <v>4</v>
      </c>
      <c r="B11" s="7" t="s">
        <v>107</v>
      </c>
      <c r="C11" s="13">
        <f t="shared" si="0"/>
        <v>2325</v>
      </c>
      <c r="D11" s="14">
        <v>375</v>
      </c>
      <c r="E11" s="14">
        <v>0</v>
      </c>
      <c r="F11" s="14">
        <v>0</v>
      </c>
      <c r="G11" s="14">
        <v>175</v>
      </c>
      <c r="H11" s="14">
        <v>325</v>
      </c>
      <c r="I11" s="14">
        <v>425</v>
      </c>
      <c r="J11" s="14">
        <v>0</v>
      </c>
      <c r="K11" s="14">
        <v>200</v>
      </c>
      <c r="L11" s="14">
        <v>325</v>
      </c>
      <c r="M11" s="14">
        <v>325</v>
      </c>
      <c r="N11" s="14">
        <v>0</v>
      </c>
      <c r="O11" s="14">
        <v>175</v>
      </c>
    </row>
    <row r="12" spans="1:15" ht="15" customHeight="1" x14ac:dyDescent="0.2">
      <c r="A12" s="7">
        <v>5</v>
      </c>
      <c r="B12" s="7" t="s">
        <v>141</v>
      </c>
      <c r="C12" s="13">
        <f t="shared" si="0"/>
        <v>2250</v>
      </c>
      <c r="D12" s="14">
        <v>0</v>
      </c>
      <c r="E12" s="14">
        <v>130</v>
      </c>
      <c r="F12" s="14">
        <v>325</v>
      </c>
      <c r="G12" s="14">
        <v>275</v>
      </c>
      <c r="H12" s="14">
        <v>145</v>
      </c>
      <c r="I12" s="14">
        <v>0</v>
      </c>
      <c r="J12" s="14">
        <v>0</v>
      </c>
      <c r="K12" s="14">
        <v>475</v>
      </c>
      <c r="L12" s="14">
        <v>375</v>
      </c>
      <c r="M12" s="14">
        <v>300</v>
      </c>
      <c r="N12" s="14">
        <v>225</v>
      </c>
      <c r="O12" s="14">
        <v>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2195</v>
      </c>
      <c r="D13" s="14">
        <v>225</v>
      </c>
      <c r="E13" s="14">
        <v>145</v>
      </c>
      <c r="F13" s="14">
        <v>350</v>
      </c>
      <c r="G13" s="14">
        <v>575</v>
      </c>
      <c r="H13" s="14">
        <v>0</v>
      </c>
      <c r="I13" s="14">
        <v>475</v>
      </c>
      <c r="J13" s="14">
        <v>0</v>
      </c>
      <c r="K13" s="14">
        <v>0</v>
      </c>
      <c r="L13" s="14">
        <v>425</v>
      </c>
      <c r="M13" s="14">
        <v>0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88</v>
      </c>
      <c r="C14" s="13">
        <f t="shared" si="0"/>
        <v>2160</v>
      </c>
      <c r="D14" s="14">
        <v>475</v>
      </c>
      <c r="E14" s="14">
        <v>175</v>
      </c>
      <c r="F14" s="14">
        <v>225</v>
      </c>
      <c r="G14" s="14">
        <v>225</v>
      </c>
      <c r="H14" s="14">
        <v>200</v>
      </c>
      <c r="I14" s="14">
        <v>160</v>
      </c>
      <c r="J14" s="14">
        <v>475</v>
      </c>
      <c r="K14" s="14">
        <v>0</v>
      </c>
      <c r="L14" s="14">
        <v>0</v>
      </c>
      <c r="M14" s="14">
        <v>225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181</v>
      </c>
      <c r="C15" s="13">
        <f t="shared" si="0"/>
        <v>2000</v>
      </c>
      <c r="D15" s="14">
        <v>0</v>
      </c>
      <c r="E15" s="14">
        <v>575</v>
      </c>
      <c r="F15" s="14">
        <v>0</v>
      </c>
      <c r="G15" s="14">
        <v>0</v>
      </c>
      <c r="H15" s="14">
        <v>425</v>
      </c>
      <c r="I15" s="14">
        <v>0</v>
      </c>
      <c r="J15" s="14">
        <v>0</v>
      </c>
      <c r="K15" s="14">
        <v>0</v>
      </c>
      <c r="L15" s="14">
        <v>0</v>
      </c>
      <c r="M15" s="14">
        <v>175</v>
      </c>
      <c r="N15" s="14">
        <v>475</v>
      </c>
      <c r="O15" s="14">
        <v>350</v>
      </c>
    </row>
    <row r="16" spans="1:15" ht="15" customHeight="1" x14ac:dyDescent="0.2">
      <c r="A16" s="7">
        <v>9</v>
      </c>
      <c r="B16" s="7" t="s">
        <v>66</v>
      </c>
      <c r="C16" s="13">
        <f t="shared" si="0"/>
        <v>1930</v>
      </c>
      <c r="D16" s="14">
        <v>575</v>
      </c>
      <c r="E16" s="14">
        <v>160</v>
      </c>
      <c r="F16" s="14">
        <v>575</v>
      </c>
      <c r="G16" s="14">
        <v>0</v>
      </c>
      <c r="H16" s="14">
        <v>130</v>
      </c>
      <c r="I16" s="14">
        <v>200</v>
      </c>
      <c r="J16" s="14">
        <v>115</v>
      </c>
      <c r="K16" s="14">
        <v>175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183</v>
      </c>
      <c r="C17" s="13">
        <f t="shared" si="0"/>
        <v>1870</v>
      </c>
      <c r="D17" s="14">
        <v>325</v>
      </c>
      <c r="E17" s="14">
        <v>475</v>
      </c>
      <c r="F17" s="14">
        <v>0</v>
      </c>
      <c r="G17" s="14">
        <v>0</v>
      </c>
      <c r="H17" s="14">
        <v>0</v>
      </c>
      <c r="I17" s="14">
        <v>145</v>
      </c>
      <c r="J17" s="14">
        <v>0</v>
      </c>
      <c r="K17" s="14">
        <v>300</v>
      </c>
      <c r="L17" s="14">
        <v>0</v>
      </c>
      <c r="M17" s="14">
        <v>375</v>
      </c>
      <c r="N17" s="14">
        <v>250</v>
      </c>
      <c r="O17" s="14">
        <v>0</v>
      </c>
    </row>
    <row r="18" spans="1:15" ht="15" customHeight="1" x14ac:dyDescent="0.2">
      <c r="A18" s="7">
        <v>11</v>
      </c>
      <c r="B18" s="7" t="s">
        <v>43</v>
      </c>
      <c r="C18" s="14">
        <f t="shared" si="0"/>
        <v>1845</v>
      </c>
      <c r="D18" s="14">
        <v>425</v>
      </c>
      <c r="E18" s="14">
        <v>300</v>
      </c>
      <c r="F18" s="14">
        <v>0</v>
      </c>
      <c r="G18" s="14">
        <v>0</v>
      </c>
      <c r="H18" s="14">
        <v>160</v>
      </c>
      <c r="I18" s="14">
        <v>0</v>
      </c>
      <c r="J18" s="14">
        <v>575</v>
      </c>
      <c r="K18" s="14">
        <v>225</v>
      </c>
      <c r="L18" s="14">
        <v>160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8</v>
      </c>
      <c r="C19" s="14">
        <f t="shared" si="0"/>
        <v>1805</v>
      </c>
      <c r="D19" s="14">
        <v>0</v>
      </c>
      <c r="E19" s="14">
        <v>0</v>
      </c>
      <c r="F19" s="14">
        <v>0</v>
      </c>
      <c r="G19" s="14">
        <v>350</v>
      </c>
      <c r="H19" s="14">
        <v>575</v>
      </c>
      <c r="I19" s="14">
        <v>0</v>
      </c>
      <c r="J19" s="14">
        <v>225</v>
      </c>
      <c r="K19" s="14">
        <v>425</v>
      </c>
      <c r="L19" s="14">
        <v>115</v>
      </c>
      <c r="M19" s="14">
        <v>0</v>
      </c>
      <c r="N19" s="14">
        <v>0</v>
      </c>
      <c r="O19" s="14">
        <v>115</v>
      </c>
    </row>
    <row r="20" spans="1:15" ht="15" customHeight="1" x14ac:dyDescent="0.2">
      <c r="A20" s="7">
        <v>13</v>
      </c>
      <c r="B20" s="7" t="s">
        <v>221</v>
      </c>
      <c r="C20" s="14">
        <f t="shared" si="0"/>
        <v>1690</v>
      </c>
      <c r="D20" s="14">
        <v>0</v>
      </c>
      <c r="E20" s="14">
        <v>0</v>
      </c>
      <c r="F20" s="14">
        <v>425</v>
      </c>
      <c r="G20" s="14">
        <v>0</v>
      </c>
      <c r="H20" s="14">
        <v>275</v>
      </c>
      <c r="I20" s="14">
        <v>325</v>
      </c>
      <c r="J20" s="14">
        <v>375</v>
      </c>
      <c r="K20" s="14">
        <v>0</v>
      </c>
      <c r="L20" s="14">
        <v>145</v>
      </c>
      <c r="M20" s="14">
        <v>145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87</v>
      </c>
      <c r="C21" s="14">
        <f t="shared" si="0"/>
        <v>1560</v>
      </c>
      <c r="D21" s="14">
        <v>160</v>
      </c>
      <c r="E21" s="14">
        <v>375</v>
      </c>
      <c r="F21" s="14">
        <v>175</v>
      </c>
      <c r="G21" s="14">
        <v>115</v>
      </c>
      <c r="H21" s="14">
        <v>0</v>
      </c>
      <c r="I21" s="14">
        <v>0</v>
      </c>
      <c r="J21" s="14">
        <v>0</v>
      </c>
      <c r="K21" s="14">
        <v>0</v>
      </c>
      <c r="L21" s="14">
        <v>130</v>
      </c>
      <c r="M21" s="14">
        <v>475</v>
      </c>
      <c r="N21" s="14">
        <v>0</v>
      </c>
      <c r="O21" s="14">
        <v>130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1560</v>
      </c>
      <c r="D22" s="14">
        <v>200</v>
      </c>
      <c r="E22" s="14">
        <v>0</v>
      </c>
      <c r="F22" s="14">
        <v>145</v>
      </c>
      <c r="G22" s="14">
        <v>0</v>
      </c>
      <c r="H22" s="14">
        <v>0</v>
      </c>
      <c r="I22" s="14">
        <v>130</v>
      </c>
      <c r="J22" s="14">
        <v>350</v>
      </c>
      <c r="K22" s="14">
        <v>0</v>
      </c>
      <c r="L22" s="14">
        <v>0</v>
      </c>
      <c r="M22" s="14">
        <v>575</v>
      </c>
      <c r="N22" s="14">
        <v>0</v>
      </c>
      <c r="O22" s="14">
        <v>160</v>
      </c>
    </row>
    <row r="23" spans="1:15" ht="15" customHeight="1" x14ac:dyDescent="0.2">
      <c r="A23" s="7">
        <v>15</v>
      </c>
      <c r="B23" s="7" t="s">
        <v>231</v>
      </c>
      <c r="C23" s="14">
        <f t="shared" si="0"/>
        <v>1450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160</v>
      </c>
      <c r="K23" s="14">
        <v>575</v>
      </c>
      <c r="L23" s="14">
        <v>225</v>
      </c>
      <c r="M23" s="14">
        <v>115</v>
      </c>
      <c r="N23" s="14">
        <v>375</v>
      </c>
      <c r="O23" s="14">
        <v>0</v>
      </c>
    </row>
    <row r="24" spans="1:15" ht="15" customHeight="1" x14ac:dyDescent="0.2">
      <c r="A24" s="7">
        <v>16</v>
      </c>
      <c r="B24" s="7" t="s">
        <v>74</v>
      </c>
      <c r="C24" s="14">
        <f t="shared" si="0"/>
        <v>1155</v>
      </c>
      <c r="D24" s="14">
        <v>0</v>
      </c>
      <c r="E24" s="14">
        <v>200</v>
      </c>
      <c r="F24" s="14">
        <v>160</v>
      </c>
      <c r="G24" s="14">
        <v>0</v>
      </c>
      <c r="H24" s="14">
        <v>0</v>
      </c>
      <c r="I24" s="14">
        <v>0</v>
      </c>
      <c r="J24" s="14">
        <v>425</v>
      </c>
      <c r="K24" s="14">
        <v>145</v>
      </c>
      <c r="L24" s="14">
        <v>0</v>
      </c>
      <c r="M24" s="14">
        <v>0</v>
      </c>
      <c r="N24" s="14">
        <v>0</v>
      </c>
      <c r="O24" s="14">
        <v>225</v>
      </c>
    </row>
    <row r="25" spans="1:15" ht="15" customHeight="1" x14ac:dyDescent="0.2">
      <c r="A25" s="7">
        <v>17</v>
      </c>
      <c r="B25" s="7" t="s">
        <v>130</v>
      </c>
      <c r="C25" s="14">
        <f t="shared" si="0"/>
        <v>1100</v>
      </c>
      <c r="D25" s="14">
        <v>0</v>
      </c>
      <c r="E25" s="14">
        <v>225</v>
      </c>
      <c r="F25" s="14">
        <v>0</v>
      </c>
      <c r="G25" s="14">
        <v>0</v>
      </c>
      <c r="H25" s="14">
        <v>300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575</v>
      </c>
      <c r="O25" s="14">
        <v>0</v>
      </c>
    </row>
    <row r="26" spans="1:15" ht="15" customHeight="1" x14ac:dyDescent="0.2">
      <c r="A26" s="7">
        <v>18</v>
      </c>
      <c r="B26" s="7" t="s">
        <v>38</v>
      </c>
      <c r="C26" s="14">
        <f t="shared" si="0"/>
        <v>1095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145</v>
      </c>
      <c r="K26" s="14">
        <v>0</v>
      </c>
      <c r="L26" s="14">
        <v>250</v>
      </c>
      <c r="M26" s="14">
        <v>0</v>
      </c>
      <c r="N26" s="14">
        <v>425</v>
      </c>
      <c r="O26" s="14">
        <v>275</v>
      </c>
    </row>
    <row r="27" spans="1:15" ht="15" customHeight="1" x14ac:dyDescent="0.2">
      <c r="A27" s="7">
        <v>19</v>
      </c>
      <c r="B27" s="7" t="s">
        <v>188</v>
      </c>
      <c r="C27" s="14">
        <f t="shared" si="0"/>
        <v>1060</v>
      </c>
      <c r="D27" s="14">
        <v>350</v>
      </c>
      <c r="E27" s="14">
        <v>0</v>
      </c>
      <c r="F27" s="14">
        <v>275</v>
      </c>
      <c r="G27" s="14">
        <v>0</v>
      </c>
      <c r="H27" s="14">
        <v>0</v>
      </c>
      <c r="I27" s="14">
        <v>275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33</v>
      </c>
      <c r="C28" s="14">
        <f t="shared" si="0"/>
        <v>1055</v>
      </c>
      <c r="D28" s="14">
        <v>0</v>
      </c>
      <c r="E28" s="14">
        <v>0</v>
      </c>
      <c r="F28" s="14">
        <v>0</v>
      </c>
      <c r="G28" s="14">
        <v>250</v>
      </c>
      <c r="H28" s="14">
        <v>0</v>
      </c>
      <c r="I28" s="14">
        <v>375</v>
      </c>
      <c r="J28" s="14">
        <v>0</v>
      </c>
      <c r="K28" s="14">
        <v>0</v>
      </c>
      <c r="L28" s="14">
        <v>0</v>
      </c>
      <c r="M28" s="14">
        <v>130</v>
      </c>
      <c r="N28" s="14">
        <v>0</v>
      </c>
      <c r="O28" s="14">
        <v>300</v>
      </c>
    </row>
    <row r="29" spans="1:15" ht="15" customHeight="1" x14ac:dyDescent="0.2">
      <c r="A29" s="7">
        <v>21</v>
      </c>
      <c r="B29" s="7" t="s">
        <v>173</v>
      </c>
      <c r="C29" s="14">
        <f t="shared" si="0"/>
        <v>1030</v>
      </c>
      <c r="D29" s="14">
        <v>0</v>
      </c>
      <c r="E29" s="14">
        <v>250</v>
      </c>
      <c r="F29" s="14">
        <v>130</v>
      </c>
      <c r="G29" s="14">
        <v>130</v>
      </c>
      <c r="H29" s="14">
        <v>0</v>
      </c>
      <c r="I29" s="14">
        <v>0</v>
      </c>
      <c r="J29" s="14">
        <v>0</v>
      </c>
      <c r="K29" s="14">
        <v>375</v>
      </c>
      <c r="L29" s="14">
        <v>0</v>
      </c>
      <c r="M29" s="14">
        <v>0</v>
      </c>
      <c r="N29" s="14">
        <v>0</v>
      </c>
      <c r="O29" s="14">
        <v>145</v>
      </c>
    </row>
    <row r="30" spans="1:15" ht="15" customHeight="1" x14ac:dyDescent="0.2">
      <c r="A30" s="7">
        <v>21</v>
      </c>
      <c r="B30" s="7" t="s">
        <v>224</v>
      </c>
      <c r="C30" s="14">
        <f t="shared" si="0"/>
        <v>1030</v>
      </c>
      <c r="D30" s="14">
        <v>0</v>
      </c>
      <c r="E30" s="14">
        <v>0</v>
      </c>
      <c r="F30" s="14">
        <v>0</v>
      </c>
      <c r="G30" s="14">
        <v>425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130</v>
      </c>
      <c r="O30" s="14">
        <v>475</v>
      </c>
    </row>
    <row r="31" spans="1:15" ht="15" customHeight="1" x14ac:dyDescent="0.2">
      <c r="A31" s="7">
        <v>22</v>
      </c>
      <c r="B31" s="7" t="s">
        <v>199</v>
      </c>
      <c r="C31" s="14">
        <f t="shared" si="0"/>
        <v>1000</v>
      </c>
      <c r="D31" s="14">
        <v>0</v>
      </c>
      <c r="E31" s="14">
        <v>0</v>
      </c>
      <c r="F31" s="14">
        <v>0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300</v>
      </c>
      <c r="O31" s="14">
        <v>325</v>
      </c>
    </row>
    <row r="32" spans="1:15" ht="15" customHeight="1" x14ac:dyDescent="0.2">
      <c r="A32" s="7">
        <v>23</v>
      </c>
      <c r="B32" s="7" t="s">
        <v>128</v>
      </c>
      <c r="C32" s="14">
        <f t="shared" si="0"/>
        <v>935</v>
      </c>
      <c r="D32" s="14">
        <v>130</v>
      </c>
      <c r="E32" s="14">
        <v>115</v>
      </c>
      <c r="F32" s="14">
        <v>115</v>
      </c>
      <c r="G32" s="14">
        <v>325</v>
      </c>
      <c r="H32" s="14">
        <v>0</v>
      </c>
      <c r="I32" s="14">
        <v>0</v>
      </c>
      <c r="J32" s="14">
        <v>0</v>
      </c>
      <c r="K32" s="14">
        <v>250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24</v>
      </c>
      <c r="B33" s="7" t="s">
        <v>212</v>
      </c>
      <c r="C33" s="14">
        <f t="shared" si="0"/>
        <v>900</v>
      </c>
      <c r="D33" s="14">
        <v>0</v>
      </c>
      <c r="E33" s="14">
        <v>325</v>
      </c>
      <c r="F33" s="14">
        <v>0</v>
      </c>
      <c r="G33" s="14">
        <v>0</v>
      </c>
      <c r="H33" s="14">
        <v>225</v>
      </c>
      <c r="I33" s="14">
        <v>350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25</v>
      </c>
      <c r="B34" s="7" t="s">
        <v>160</v>
      </c>
      <c r="C34" s="14">
        <f t="shared" si="0"/>
        <v>800</v>
      </c>
      <c r="D34" s="14">
        <v>300</v>
      </c>
      <c r="E34" s="14">
        <v>0</v>
      </c>
      <c r="F34" s="14">
        <v>0</v>
      </c>
      <c r="G34" s="14">
        <v>0</v>
      </c>
      <c r="H34" s="14">
        <v>115</v>
      </c>
      <c r="I34" s="14">
        <v>225</v>
      </c>
      <c r="J34" s="14">
        <v>0</v>
      </c>
      <c r="K34" s="14">
        <v>0</v>
      </c>
      <c r="L34" s="14">
        <v>0</v>
      </c>
      <c r="M34" s="14">
        <v>0</v>
      </c>
      <c r="N34" s="14">
        <v>160</v>
      </c>
      <c r="O34" s="14">
        <v>0</v>
      </c>
    </row>
    <row r="35" spans="1:15" ht="15" customHeight="1" x14ac:dyDescent="0.2">
      <c r="A35" s="7">
        <v>26</v>
      </c>
      <c r="B35" s="7" t="s">
        <v>79</v>
      </c>
      <c r="C35" s="14">
        <f t="shared" si="0"/>
        <v>770</v>
      </c>
      <c r="D35" s="14">
        <v>0</v>
      </c>
      <c r="E35" s="14">
        <v>0</v>
      </c>
      <c r="F35" s="14">
        <v>300</v>
      </c>
      <c r="G35" s="14">
        <v>145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27</v>
      </c>
      <c r="B36" s="7" t="s">
        <v>96</v>
      </c>
      <c r="C36" s="14">
        <f t="shared" si="0"/>
        <v>735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160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233</v>
      </c>
      <c r="C37" s="14">
        <f t="shared" si="0"/>
        <v>715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175</v>
      </c>
      <c r="M37" s="14">
        <v>0</v>
      </c>
      <c r="N37" s="14">
        <v>115</v>
      </c>
      <c r="O37" s="14">
        <v>425</v>
      </c>
    </row>
    <row r="38" spans="1:15" ht="15" customHeight="1" x14ac:dyDescent="0.2">
      <c r="A38" s="7">
        <v>29</v>
      </c>
      <c r="B38" s="7" t="s">
        <v>184</v>
      </c>
      <c r="C38" s="14">
        <f t="shared" si="0"/>
        <v>700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325</v>
      </c>
      <c r="L38" s="14">
        <v>0</v>
      </c>
      <c r="M38" s="14">
        <v>0</v>
      </c>
      <c r="N38" s="14">
        <v>0</v>
      </c>
      <c r="O38" s="14">
        <v>375</v>
      </c>
    </row>
    <row r="39" spans="1:15" ht="15" customHeight="1" x14ac:dyDescent="0.2">
      <c r="A39" s="7">
        <v>30</v>
      </c>
      <c r="B39" s="7" t="s">
        <v>227</v>
      </c>
      <c r="C39" s="14">
        <f t="shared" si="0"/>
        <v>675</v>
      </c>
      <c r="D39" s="14">
        <v>0</v>
      </c>
      <c r="E39" s="14">
        <v>0</v>
      </c>
      <c r="F39" s="14">
        <v>0</v>
      </c>
      <c r="G39" s="14">
        <v>0</v>
      </c>
      <c r="H39" s="14">
        <v>250</v>
      </c>
      <c r="I39" s="14">
        <v>250</v>
      </c>
      <c r="J39" s="14">
        <v>175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169</v>
      </c>
      <c r="C40" s="14">
        <f t="shared" ref="C40:C57" si="1">D40+E40+F40+G40+H40+I40+J40+K40+L40+M40+N40+O40</f>
        <v>675</v>
      </c>
      <c r="D40" s="14">
        <v>175</v>
      </c>
      <c r="E40" s="14">
        <v>0</v>
      </c>
      <c r="F40" s="14">
        <v>0</v>
      </c>
      <c r="G40" s="14">
        <v>200</v>
      </c>
      <c r="H40" s="14">
        <v>0</v>
      </c>
      <c r="I40" s="14">
        <v>0</v>
      </c>
      <c r="J40" s="14">
        <v>0</v>
      </c>
      <c r="K40" s="14">
        <v>0</v>
      </c>
      <c r="L40" s="14">
        <v>300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197</v>
      </c>
      <c r="C41" s="14">
        <f t="shared" si="1"/>
        <v>625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350</v>
      </c>
      <c r="L41" s="14">
        <v>0</v>
      </c>
      <c r="M41" s="14">
        <v>0</v>
      </c>
      <c r="N41" s="14">
        <v>275</v>
      </c>
      <c r="O41" s="14">
        <v>0</v>
      </c>
    </row>
    <row r="42" spans="1:15" ht="15" customHeight="1" x14ac:dyDescent="0.2">
      <c r="A42" s="7">
        <v>32</v>
      </c>
      <c r="B42" s="7" t="s">
        <v>228</v>
      </c>
      <c r="C42" s="14">
        <f t="shared" si="1"/>
        <v>590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115</v>
      </c>
      <c r="J42" s="14">
        <v>0</v>
      </c>
      <c r="K42" s="14">
        <v>275</v>
      </c>
      <c r="L42" s="14">
        <v>0</v>
      </c>
      <c r="M42" s="14">
        <v>200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208</v>
      </c>
      <c r="C43" s="15">
        <f t="shared" si="1"/>
        <v>475</v>
      </c>
      <c r="D43" s="15">
        <v>0</v>
      </c>
      <c r="E43" s="15">
        <v>0</v>
      </c>
      <c r="F43" s="15">
        <v>475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30</v>
      </c>
      <c r="C44" s="15">
        <f t="shared" si="1"/>
        <v>395</v>
      </c>
      <c r="D44" s="15">
        <v>145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250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222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226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350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232</v>
      </c>
      <c r="C47" s="15">
        <f t="shared" si="1"/>
        <v>350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350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225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229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300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214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166</v>
      </c>
      <c r="C51" s="15">
        <f t="shared" si="1"/>
        <v>275</v>
      </c>
      <c r="D51" s="15">
        <v>275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223</v>
      </c>
      <c r="C52" s="15">
        <f t="shared" si="1"/>
        <v>250</v>
      </c>
      <c r="D52" s="15">
        <v>0</v>
      </c>
      <c r="E52" s="15">
        <v>0</v>
      </c>
      <c r="F52" s="15">
        <v>250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234</v>
      </c>
      <c r="C53" s="15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200</v>
      </c>
      <c r="O53" s="15">
        <v>0</v>
      </c>
    </row>
    <row r="54" spans="1:15" ht="15" customHeight="1" x14ac:dyDescent="0.2">
      <c r="A54" s="10">
        <v>40</v>
      </c>
      <c r="B54" s="10" t="s">
        <v>230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200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40</v>
      </c>
      <c r="B55" s="10" t="s">
        <v>34</v>
      </c>
      <c r="C55" s="15">
        <f t="shared" si="1"/>
        <v>200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200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235</v>
      </c>
      <c r="C56" s="15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42</v>
      </c>
      <c r="B57" s="10" t="s">
        <v>236</v>
      </c>
      <c r="C57" s="15">
        <f t="shared" si="1"/>
        <v>145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145</v>
      </c>
      <c r="O57" s="15">
        <v>0</v>
      </c>
    </row>
    <row r="59" spans="1:15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</sheetData>
  <mergeCells count="9">
    <mergeCell ref="A59:C59"/>
    <mergeCell ref="A60:C60"/>
    <mergeCell ref="A61:C61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200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44217</v>
      </c>
      <c r="E7" s="2">
        <v>44224</v>
      </c>
      <c r="F7" s="2">
        <v>44231</v>
      </c>
      <c r="G7" s="2">
        <v>44252</v>
      </c>
      <c r="H7" s="2">
        <v>44259</v>
      </c>
      <c r="I7" s="2">
        <v>44266</v>
      </c>
      <c r="J7" s="2">
        <v>44273</v>
      </c>
      <c r="K7" s="2">
        <v>44280</v>
      </c>
      <c r="L7" s="2">
        <v>44287</v>
      </c>
      <c r="M7" s="2">
        <v>44294</v>
      </c>
      <c r="N7" s="2">
        <v>44301</v>
      </c>
      <c r="O7" s="2">
        <v>44308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3195</v>
      </c>
      <c r="D8" s="14">
        <v>0</v>
      </c>
      <c r="E8" s="14">
        <v>425</v>
      </c>
      <c r="F8" s="14">
        <v>175</v>
      </c>
      <c r="G8" s="14">
        <v>350</v>
      </c>
      <c r="H8" s="14">
        <v>425</v>
      </c>
      <c r="I8" s="14">
        <v>225</v>
      </c>
      <c r="J8" s="14">
        <v>375</v>
      </c>
      <c r="K8" s="14">
        <v>145</v>
      </c>
      <c r="L8" s="14">
        <v>275</v>
      </c>
      <c r="M8" s="14">
        <v>225</v>
      </c>
      <c r="N8" s="14">
        <v>575</v>
      </c>
      <c r="O8" s="14">
        <v>0</v>
      </c>
    </row>
    <row r="9" spans="1:15" ht="15" customHeight="1" x14ac:dyDescent="0.2">
      <c r="A9" s="7">
        <v>2</v>
      </c>
      <c r="B9" s="7" t="s">
        <v>204</v>
      </c>
      <c r="C9" s="13">
        <f t="shared" si="0"/>
        <v>2500</v>
      </c>
      <c r="D9" s="14">
        <v>0</v>
      </c>
      <c r="E9" s="14">
        <v>0</v>
      </c>
      <c r="F9" s="14">
        <v>0</v>
      </c>
      <c r="G9" s="14">
        <v>575</v>
      </c>
      <c r="H9" s="14">
        <v>475</v>
      </c>
      <c r="I9" s="14">
        <v>325</v>
      </c>
      <c r="J9" s="14">
        <v>475</v>
      </c>
      <c r="K9" s="14">
        <v>275</v>
      </c>
      <c r="L9" s="14">
        <v>0</v>
      </c>
      <c r="M9" s="14">
        <v>0</v>
      </c>
      <c r="N9" s="14">
        <v>0</v>
      </c>
      <c r="O9" s="14">
        <v>375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2425</v>
      </c>
      <c r="D10" s="14">
        <v>0</v>
      </c>
      <c r="E10" s="14">
        <v>145</v>
      </c>
      <c r="F10" s="14">
        <v>325</v>
      </c>
      <c r="G10" s="14">
        <v>325</v>
      </c>
      <c r="H10" s="14">
        <v>275</v>
      </c>
      <c r="I10" s="14">
        <v>300</v>
      </c>
      <c r="J10" s="14">
        <v>350</v>
      </c>
      <c r="K10" s="14">
        <v>130</v>
      </c>
      <c r="L10" s="14">
        <v>0</v>
      </c>
      <c r="M10" s="14">
        <v>350</v>
      </c>
      <c r="N10" s="14">
        <v>225</v>
      </c>
      <c r="O10" s="14"/>
    </row>
    <row r="11" spans="1:15" ht="15" customHeight="1" x14ac:dyDescent="0.2">
      <c r="A11" s="7">
        <v>4</v>
      </c>
      <c r="B11" s="7" t="s">
        <v>198</v>
      </c>
      <c r="C11" s="13">
        <f t="shared" si="0"/>
        <v>2380</v>
      </c>
      <c r="D11" s="14">
        <v>0</v>
      </c>
      <c r="E11" s="14">
        <v>0</v>
      </c>
      <c r="F11" s="14">
        <v>250</v>
      </c>
      <c r="G11" s="14">
        <v>0</v>
      </c>
      <c r="H11" s="14">
        <v>130</v>
      </c>
      <c r="I11" s="14">
        <v>375</v>
      </c>
      <c r="J11" s="14">
        <v>0</v>
      </c>
      <c r="K11" s="14">
        <v>200</v>
      </c>
      <c r="L11" s="14">
        <v>0</v>
      </c>
      <c r="M11" s="14">
        <v>575</v>
      </c>
      <c r="N11" s="14">
        <v>375</v>
      </c>
      <c r="O11" s="14">
        <v>475</v>
      </c>
    </row>
    <row r="12" spans="1:15" ht="15" customHeight="1" x14ac:dyDescent="0.2">
      <c r="A12" s="7">
        <v>5</v>
      </c>
      <c r="B12" s="7" t="s">
        <v>74</v>
      </c>
      <c r="C12" s="13">
        <f t="shared" si="0"/>
        <v>2350</v>
      </c>
      <c r="D12" s="14">
        <v>475</v>
      </c>
      <c r="E12" s="14">
        <v>325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425</v>
      </c>
      <c r="L12" s="14">
        <v>175</v>
      </c>
      <c r="M12" s="14">
        <v>475</v>
      </c>
      <c r="N12" s="14">
        <v>475</v>
      </c>
      <c r="O12" s="14">
        <v>0</v>
      </c>
    </row>
    <row r="13" spans="1:15" ht="15" customHeight="1" x14ac:dyDescent="0.2">
      <c r="A13" s="7">
        <v>6</v>
      </c>
      <c r="B13" s="7" t="s">
        <v>43</v>
      </c>
      <c r="C13" s="13">
        <f t="shared" si="0"/>
        <v>2160</v>
      </c>
      <c r="D13" s="14">
        <v>350</v>
      </c>
      <c r="E13" s="14">
        <v>160</v>
      </c>
      <c r="F13" s="14">
        <v>0</v>
      </c>
      <c r="G13" s="14">
        <v>0</v>
      </c>
      <c r="H13" s="14">
        <v>225</v>
      </c>
      <c r="I13" s="14">
        <v>350</v>
      </c>
      <c r="J13" s="14">
        <v>275</v>
      </c>
      <c r="K13" s="14">
        <v>0</v>
      </c>
      <c r="L13" s="14">
        <v>425</v>
      </c>
      <c r="M13" s="14">
        <v>375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1890</v>
      </c>
      <c r="D14" s="14">
        <v>0</v>
      </c>
      <c r="E14" s="14">
        <v>300</v>
      </c>
      <c r="F14" s="14">
        <v>0</v>
      </c>
      <c r="G14" s="14">
        <v>225</v>
      </c>
      <c r="H14" s="14">
        <v>0</v>
      </c>
      <c r="I14" s="14">
        <v>175</v>
      </c>
      <c r="J14" s="14">
        <v>200</v>
      </c>
      <c r="K14" s="14">
        <v>115</v>
      </c>
      <c r="L14" s="14">
        <v>0</v>
      </c>
      <c r="M14" s="14">
        <v>300</v>
      </c>
      <c r="N14" s="14">
        <v>0</v>
      </c>
      <c r="O14" s="14">
        <v>575</v>
      </c>
    </row>
    <row r="15" spans="1:15" ht="15" customHeight="1" x14ac:dyDescent="0.2">
      <c r="A15" s="7">
        <v>8</v>
      </c>
      <c r="B15" s="7" t="s">
        <v>212</v>
      </c>
      <c r="C15" s="13">
        <f t="shared" si="0"/>
        <v>1835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325</v>
      </c>
      <c r="K15" s="14">
        <v>375</v>
      </c>
      <c r="L15" s="14">
        <v>575</v>
      </c>
      <c r="M15" s="14">
        <v>115</v>
      </c>
      <c r="N15" s="14">
        <v>145</v>
      </c>
      <c r="O15" s="14">
        <v>300</v>
      </c>
    </row>
    <row r="16" spans="1:15" ht="15" customHeight="1" x14ac:dyDescent="0.2">
      <c r="A16" s="7">
        <v>9</v>
      </c>
      <c r="B16" s="7" t="s">
        <v>145</v>
      </c>
      <c r="C16" s="13">
        <f t="shared" si="0"/>
        <v>1825</v>
      </c>
      <c r="D16" s="14">
        <v>575</v>
      </c>
      <c r="E16" s="14">
        <v>0</v>
      </c>
      <c r="F16" s="14">
        <v>475</v>
      </c>
      <c r="G16" s="14">
        <v>0</v>
      </c>
      <c r="H16" s="14">
        <v>0</v>
      </c>
      <c r="I16" s="14">
        <v>115</v>
      </c>
      <c r="J16" s="14">
        <v>145</v>
      </c>
      <c r="K16" s="14">
        <v>0</v>
      </c>
      <c r="L16" s="14">
        <v>225</v>
      </c>
      <c r="M16" s="14">
        <v>145</v>
      </c>
      <c r="N16" s="14">
        <v>0</v>
      </c>
      <c r="O16" s="14">
        <v>145</v>
      </c>
    </row>
    <row r="17" spans="1:15" ht="15" customHeight="1" x14ac:dyDescent="0.2">
      <c r="A17" s="7">
        <v>10</v>
      </c>
      <c r="B17" s="7" t="s">
        <v>87</v>
      </c>
      <c r="C17" s="13">
        <f t="shared" si="0"/>
        <v>1750</v>
      </c>
      <c r="D17" s="14">
        <v>0</v>
      </c>
      <c r="E17" s="14">
        <v>0</v>
      </c>
      <c r="F17" s="14">
        <v>0</v>
      </c>
      <c r="G17" s="14">
        <v>425</v>
      </c>
      <c r="H17" s="14">
        <v>175</v>
      </c>
      <c r="I17" s="14">
        <v>0</v>
      </c>
      <c r="J17" s="14">
        <v>0</v>
      </c>
      <c r="K17" s="14">
        <v>350</v>
      </c>
      <c r="L17" s="14">
        <v>375</v>
      </c>
      <c r="M17" s="14">
        <v>425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130</v>
      </c>
      <c r="C18" s="14">
        <f t="shared" si="0"/>
        <v>1680</v>
      </c>
      <c r="D18" s="14">
        <v>130</v>
      </c>
      <c r="E18" s="14">
        <v>350</v>
      </c>
      <c r="F18" s="14">
        <v>425</v>
      </c>
      <c r="G18" s="14">
        <v>0</v>
      </c>
      <c r="H18" s="14">
        <v>250</v>
      </c>
      <c r="I18" s="14">
        <v>0</v>
      </c>
      <c r="J18" s="14">
        <v>225</v>
      </c>
      <c r="K18" s="14">
        <v>300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195</v>
      </c>
      <c r="C19" s="14">
        <f t="shared" si="0"/>
        <v>1675</v>
      </c>
      <c r="D19" s="14">
        <v>0</v>
      </c>
      <c r="E19" s="14">
        <v>0</v>
      </c>
      <c r="F19" s="14">
        <v>575</v>
      </c>
      <c r="G19" s="14">
        <v>200</v>
      </c>
      <c r="H19" s="14">
        <v>350</v>
      </c>
      <c r="I19" s="14">
        <v>0</v>
      </c>
      <c r="J19" s="14">
        <v>0</v>
      </c>
      <c r="K19" s="14">
        <v>250</v>
      </c>
      <c r="L19" s="14">
        <v>0</v>
      </c>
      <c r="M19" s="14">
        <v>0</v>
      </c>
      <c r="N19" s="14">
        <v>300</v>
      </c>
      <c r="O19" s="14">
        <v>0</v>
      </c>
    </row>
    <row r="20" spans="1:15" ht="15" customHeight="1" x14ac:dyDescent="0.2">
      <c r="A20" s="7">
        <v>13</v>
      </c>
      <c r="B20" s="7" t="s">
        <v>8</v>
      </c>
      <c r="C20" s="14">
        <f t="shared" si="0"/>
        <v>1635</v>
      </c>
      <c r="D20" s="14">
        <v>375</v>
      </c>
      <c r="E20" s="14">
        <v>130</v>
      </c>
      <c r="F20" s="14">
        <v>0</v>
      </c>
      <c r="G20" s="14">
        <v>0</v>
      </c>
      <c r="H20" s="14">
        <v>0</v>
      </c>
      <c r="I20" s="14">
        <v>475</v>
      </c>
      <c r="J20" s="14">
        <v>250</v>
      </c>
      <c r="K20" s="14">
        <v>0</v>
      </c>
      <c r="L20" s="14">
        <v>0</v>
      </c>
      <c r="M20" s="14">
        <v>0</v>
      </c>
      <c r="N20" s="14">
        <v>130</v>
      </c>
      <c r="O20" s="14">
        <v>275</v>
      </c>
    </row>
    <row r="21" spans="1:15" ht="15" customHeight="1" x14ac:dyDescent="0.2">
      <c r="A21" s="7">
        <v>14</v>
      </c>
      <c r="B21" s="7" t="s">
        <v>141</v>
      </c>
      <c r="C21" s="14">
        <f t="shared" si="0"/>
        <v>1520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425</v>
      </c>
      <c r="J21" s="14">
        <v>575</v>
      </c>
      <c r="K21" s="14">
        <v>160</v>
      </c>
      <c r="L21" s="14">
        <v>160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173</v>
      </c>
      <c r="C22" s="14">
        <f t="shared" si="0"/>
        <v>1510</v>
      </c>
      <c r="D22" s="14">
        <v>0</v>
      </c>
      <c r="E22" s="14">
        <v>175</v>
      </c>
      <c r="F22" s="14">
        <v>350</v>
      </c>
      <c r="G22" s="14">
        <v>0</v>
      </c>
      <c r="H22" s="14">
        <v>115</v>
      </c>
      <c r="I22" s="14">
        <v>145</v>
      </c>
      <c r="J22" s="14">
        <v>425</v>
      </c>
      <c r="K22" s="14">
        <v>0</v>
      </c>
      <c r="L22" s="14">
        <v>300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128</v>
      </c>
      <c r="C23" s="14">
        <f t="shared" si="0"/>
        <v>1385</v>
      </c>
      <c r="D23" s="14">
        <v>0</v>
      </c>
      <c r="E23" s="14">
        <v>475</v>
      </c>
      <c r="F23" s="14">
        <v>160</v>
      </c>
      <c r="G23" s="14">
        <v>0</v>
      </c>
      <c r="H23" s="14">
        <v>325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225</v>
      </c>
    </row>
    <row r="24" spans="1:15" ht="15" customHeight="1" x14ac:dyDescent="0.2">
      <c r="A24" s="7">
        <v>17</v>
      </c>
      <c r="B24" s="7" t="s">
        <v>30</v>
      </c>
      <c r="C24" s="14">
        <f t="shared" si="0"/>
        <v>1335</v>
      </c>
      <c r="D24" s="14">
        <v>200</v>
      </c>
      <c r="E24" s="14">
        <v>0</v>
      </c>
      <c r="F24" s="14">
        <v>0</v>
      </c>
      <c r="G24" s="14">
        <v>0</v>
      </c>
      <c r="H24" s="14">
        <v>0</v>
      </c>
      <c r="I24" s="14">
        <v>200</v>
      </c>
      <c r="J24" s="14">
        <v>300</v>
      </c>
      <c r="K24" s="14">
        <v>0</v>
      </c>
      <c r="L24" s="14">
        <v>475</v>
      </c>
      <c r="M24" s="14">
        <v>0</v>
      </c>
      <c r="N24" s="14">
        <v>0</v>
      </c>
      <c r="O24" s="14">
        <v>160</v>
      </c>
    </row>
    <row r="25" spans="1:15" ht="15" customHeight="1" x14ac:dyDescent="0.2">
      <c r="A25" s="7">
        <v>17</v>
      </c>
      <c r="B25" s="7" t="s">
        <v>197</v>
      </c>
      <c r="C25" s="14">
        <f t="shared" si="0"/>
        <v>1335</v>
      </c>
      <c r="D25" s="14">
        <v>0</v>
      </c>
      <c r="E25" s="14">
        <v>0</v>
      </c>
      <c r="F25" s="14">
        <v>300</v>
      </c>
      <c r="G25" s="14">
        <v>160</v>
      </c>
      <c r="H25" s="14">
        <v>0</v>
      </c>
      <c r="I25" s="14">
        <v>0</v>
      </c>
      <c r="J25" s="14">
        <v>0</v>
      </c>
      <c r="K25" s="14">
        <v>0</v>
      </c>
      <c r="L25" s="14">
        <v>350</v>
      </c>
      <c r="M25" s="14">
        <v>275</v>
      </c>
      <c r="N25" s="14">
        <v>0</v>
      </c>
      <c r="O25" s="14">
        <v>250</v>
      </c>
    </row>
    <row r="26" spans="1:15" ht="15" customHeight="1" x14ac:dyDescent="0.2">
      <c r="A26" s="7">
        <v>18</v>
      </c>
      <c r="B26" s="7" t="s">
        <v>181</v>
      </c>
      <c r="C26" s="14">
        <f t="shared" si="0"/>
        <v>1300</v>
      </c>
      <c r="D26" s="14">
        <v>250</v>
      </c>
      <c r="E26" s="14">
        <v>375</v>
      </c>
      <c r="F26" s="14">
        <v>0</v>
      </c>
      <c r="G26" s="14">
        <v>0</v>
      </c>
      <c r="H26" s="14">
        <v>0</v>
      </c>
      <c r="I26" s="14">
        <v>250</v>
      </c>
      <c r="J26" s="14">
        <v>175</v>
      </c>
      <c r="K26" s="14">
        <v>0</v>
      </c>
      <c r="L26" s="14">
        <v>0</v>
      </c>
      <c r="M26" s="14">
        <v>0</v>
      </c>
      <c r="N26" s="14">
        <v>250</v>
      </c>
      <c r="O26" s="14">
        <v>0</v>
      </c>
    </row>
    <row r="27" spans="1:15" ht="15" customHeight="1" x14ac:dyDescent="0.2">
      <c r="A27" s="7">
        <v>19</v>
      </c>
      <c r="B27" s="7" t="s">
        <v>169</v>
      </c>
      <c r="C27" s="14">
        <f t="shared" si="0"/>
        <v>1250</v>
      </c>
      <c r="D27" s="14">
        <v>160</v>
      </c>
      <c r="E27" s="14">
        <v>0</v>
      </c>
      <c r="F27" s="14">
        <v>115</v>
      </c>
      <c r="G27" s="14">
        <v>0</v>
      </c>
      <c r="H27" s="14">
        <v>0</v>
      </c>
      <c r="I27" s="14">
        <v>275</v>
      </c>
      <c r="J27" s="14">
        <v>0</v>
      </c>
      <c r="K27" s="14">
        <v>0</v>
      </c>
      <c r="L27" s="14">
        <v>250</v>
      </c>
      <c r="M27" s="14">
        <v>0</v>
      </c>
      <c r="N27" s="14">
        <v>275</v>
      </c>
      <c r="O27" s="14">
        <v>175</v>
      </c>
    </row>
    <row r="28" spans="1:15" ht="15" customHeight="1" x14ac:dyDescent="0.2">
      <c r="A28" s="7">
        <v>20</v>
      </c>
      <c r="B28" s="7" t="s">
        <v>183</v>
      </c>
      <c r="C28" s="14">
        <f t="shared" si="0"/>
        <v>1155</v>
      </c>
      <c r="D28" s="14">
        <v>425</v>
      </c>
      <c r="E28" s="14">
        <v>225</v>
      </c>
      <c r="F28" s="14">
        <v>0</v>
      </c>
      <c r="G28" s="14">
        <v>175</v>
      </c>
      <c r="H28" s="14">
        <v>0</v>
      </c>
      <c r="I28" s="14">
        <v>0</v>
      </c>
      <c r="J28" s="14">
        <v>0</v>
      </c>
      <c r="K28" s="14">
        <v>0</v>
      </c>
      <c r="L28" s="14">
        <v>200</v>
      </c>
      <c r="M28" s="14">
        <v>130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188</v>
      </c>
      <c r="C29" s="14">
        <f t="shared" si="0"/>
        <v>1155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130</v>
      </c>
      <c r="J29" s="14">
        <v>0</v>
      </c>
      <c r="K29" s="14">
        <v>0</v>
      </c>
      <c r="L29" s="14">
        <v>325</v>
      </c>
      <c r="M29" s="14">
        <v>0</v>
      </c>
      <c r="N29" s="14">
        <v>350</v>
      </c>
      <c r="O29" s="14">
        <v>350</v>
      </c>
    </row>
    <row r="30" spans="1:15" ht="15" customHeight="1" x14ac:dyDescent="0.2">
      <c r="A30" s="7">
        <v>21</v>
      </c>
      <c r="B30" s="7" t="s">
        <v>184</v>
      </c>
      <c r="C30" s="14">
        <f t="shared" si="0"/>
        <v>1125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0</v>
      </c>
      <c r="J30" s="14">
        <v>0</v>
      </c>
      <c r="K30" s="14">
        <v>475</v>
      </c>
      <c r="L30" s="14">
        <v>0</v>
      </c>
      <c r="M30" s="14">
        <v>160</v>
      </c>
      <c r="N30" s="14">
        <v>115</v>
      </c>
      <c r="O30" s="14">
        <v>0</v>
      </c>
    </row>
    <row r="31" spans="1:15" ht="15" customHeight="1" x14ac:dyDescent="0.2">
      <c r="A31" s="7">
        <v>22</v>
      </c>
      <c r="B31" s="7" t="s">
        <v>160</v>
      </c>
      <c r="C31" s="14">
        <f t="shared" si="0"/>
        <v>1080</v>
      </c>
      <c r="D31" s="14">
        <v>0</v>
      </c>
      <c r="E31" s="14">
        <v>200</v>
      </c>
      <c r="F31" s="14">
        <v>275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115</v>
      </c>
      <c r="M31" s="14">
        <v>0</v>
      </c>
      <c r="N31" s="14">
        <v>0</v>
      </c>
      <c r="O31" s="14">
        <v>115</v>
      </c>
    </row>
    <row r="32" spans="1:15" ht="15" customHeight="1" x14ac:dyDescent="0.2">
      <c r="A32" s="7">
        <v>23</v>
      </c>
      <c r="B32" s="7" t="s">
        <v>88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175</v>
      </c>
      <c r="L32" s="14">
        <v>0</v>
      </c>
      <c r="M32" s="14">
        <v>175</v>
      </c>
      <c r="N32" s="14">
        <v>175</v>
      </c>
      <c r="O32" s="14">
        <v>425</v>
      </c>
    </row>
    <row r="33" spans="1:15" ht="15" customHeight="1" x14ac:dyDescent="0.2">
      <c r="A33" s="7">
        <v>24</v>
      </c>
      <c r="B33" s="7" t="s">
        <v>107</v>
      </c>
      <c r="C33" s="14">
        <f t="shared" si="0"/>
        <v>925</v>
      </c>
      <c r="D33" s="14">
        <v>115</v>
      </c>
      <c r="E33" s="14">
        <v>0</v>
      </c>
      <c r="F33" s="14">
        <v>375</v>
      </c>
      <c r="G33" s="14">
        <v>145</v>
      </c>
      <c r="H33" s="14">
        <v>0</v>
      </c>
      <c r="I33" s="14">
        <v>0</v>
      </c>
      <c r="J33" s="14">
        <v>0</v>
      </c>
      <c r="K33" s="14">
        <v>0</v>
      </c>
      <c r="L33" s="14">
        <v>130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25</v>
      </c>
      <c r="B34" s="7" t="s">
        <v>38</v>
      </c>
      <c r="C34" s="14">
        <f t="shared" si="0"/>
        <v>900</v>
      </c>
      <c r="D34" s="14">
        <v>0</v>
      </c>
      <c r="E34" s="14">
        <v>575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325</v>
      </c>
    </row>
    <row r="35" spans="1:15" ht="15" customHeight="1" x14ac:dyDescent="0.2">
      <c r="A35" s="7">
        <v>25</v>
      </c>
      <c r="B35" s="7" t="s">
        <v>166</v>
      </c>
      <c r="C35" s="14">
        <f t="shared" si="0"/>
        <v>900</v>
      </c>
      <c r="D35" s="14">
        <v>300</v>
      </c>
      <c r="E35" s="14">
        <v>275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26</v>
      </c>
      <c r="B36" s="7" t="s">
        <v>205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115</v>
      </c>
      <c r="H36" s="14">
        <v>0</v>
      </c>
      <c r="I36" s="14">
        <v>0</v>
      </c>
      <c r="J36" s="14">
        <v>0</v>
      </c>
      <c r="K36" s="14">
        <v>575</v>
      </c>
      <c r="L36" s="14">
        <v>145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193</v>
      </c>
      <c r="C37" s="14">
        <f t="shared" si="0"/>
        <v>715</v>
      </c>
      <c r="D37" s="14">
        <v>175</v>
      </c>
      <c r="E37" s="14">
        <v>115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425</v>
      </c>
      <c r="O37" s="14">
        <v>0</v>
      </c>
    </row>
    <row r="38" spans="1:15" ht="15" customHeight="1" x14ac:dyDescent="0.2">
      <c r="A38" s="7">
        <v>28</v>
      </c>
      <c r="B38" s="7" t="s">
        <v>199</v>
      </c>
      <c r="C38" s="14">
        <f t="shared" si="0"/>
        <v>595</v>
      </c>
      <c r="D38" s="14">
        <v>0</v>
      </c>
      <c r="E38" s="14">
        <v>0</v>
      </c>
      <c r="F38" s="14">
        <v>145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250</v>
      </c>
      <c r="N38" s="14">
        <v>0</v>
      </c>
      <c r="O38" s="14">
        <v>200</v>
      </c>
    </row>
    <row r="39" spans="1:15" ht="15" customHeight="1" x14ac:dyDescent="0.2">
      <c r="A39" s="7">
        <v>29</v>
      </c>
      <c r="B39" s="7" t="s">
        <v>210</v>
      </c>
      <c r="C39" s="14">
        <f t="shared" si="0"/>
        <v>575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575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29</v>
      </c>
      <c r="B40" s="7" t="s">
        <v>206</v>
      </c>
      <c r="C40" s="14">
        <f t="shared" ref="C40:C61" si="1">D40+E40+F40+G40+H40+I40+J40+K40+L40+M40+N40+O40</f>
        <v>575</v>
      </c>
      <c r="D40" s="14">
        <v>0</v>
      </c>
      <c r="E40" s="14">
        <v>0</v>
      </c>
      <c r="F40" s="14">
        <v>0</v>
      </c>
      <c r="G40" s="14">
        <v>0</v>
      </c>
      <c r="H40" s="14">
        <v>575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30</v>
      </c>
      <c r="B41" s="7" t="s">
        <v>172</v>
      </c>
      <c r="C41" s="14">
        <f t="shared" si="1"/>
        <v>500</v>
      </c>
      <c r="D41" s="14">
        <v>0</v>
      </c>
      <c r="E41" s="14">
        <v>0</v>
      </c>
      <c r="F41" s="14">
        <v>225</v>
      </c>
      <c r="G41" s="14">
        <v>130</v>
      </c>
      <c r="H41" s="14">
        <v>145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201</v>
      </c>
      <c r="C42" s="14">
        <f t="shared" si="1"/>
        <v>475</v>
      </c>
      <c r="D42" s="14">
        <v>0</v>
      </c>
      <c r="E42" s="14">
        <v>0</v>
      </c>
      <c r="F42" s="14">
        <v>0</v>
      </c>
      <c r="G42" s="14">
        <v>475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32</v>
      </c>
      <c r="B43" s="7" t="s">
        <v>33</v>
      </c>
      <c r="C43" s="14">
        <f t="shared" si="1"/>
        <v>405</v>
      </c>
      <c r="D43" s="14">
        <v>0</v>
      </c>
      <c r="E43" s="14">
        <v>0</v>
      </c>
      <c r="F43" s="14">
        <v>130</v>
      </c>
      <c r="G43" s="14">
        <v>275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216</v>
      </c>
      <c r="C44" s="15">
        <f t="shared" si="1"/>
        <v>325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325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151</v>
      </c>
      <c r="C45" s="15">
        <f t="shared" si="1"/>
        <v>325</v>
      </c>
      <c r="D45" s="15">
        <v>325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218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</row>
    <row r="47" spans="1:15" ht="15" customHeight="1" x14ac:dyDescent="0.2">
      <c r="A47" s="10">
        <v>34</v>
      </c>
      <c r="B47" s="10" t="s">
        <v>207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300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202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123</v>
      </c>
      <c r="C49" s="15">
        <f t="shared" si="1"/>
        <v>250</v>
      </c>
      <c r="D49" s="15">
        <v>0</v>
      </c>
      <c r="E49" s="15">
        <v>250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35</v>
      </c>
      <c r="B50" s="10" t="s">
        <v>203</v>
      </c>
      <c r="C50" s="15">
        <f t="shared" si="1"/>
        <v>250</v>
      </c>
      <c r="D50" s="15">
        <v>0</v>
      </c>
      <c r="E50" s="15">
        <v>0</v>
      </c>
      <c r="F50" s="15">
        <v>0</v>
      </c>
      <c r="G50" s="15">
        <v>250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179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217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225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37</v>
      </c>
      <c r="B53" s="10" t="s">
        <v>156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208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200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211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160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209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160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38</v>
      </c>
      <c r="B57" s="10" t="s">
        <v>213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160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39</v>
      </c>
      <c r="B58" s="10" t="s">
        <v>142</v>
      </c>
      <c r="C58" s="15">
        <f t="shared" si="1"/>
        <v>145</v>
      </c>
      <c r="D58" s="15">
        <v>145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40</v>
      </c>
      <c r="B59" s="10" t="s">
        <v>215</v>
      </c>
      <c r="C59" s="15">
        <f t="shared" si="1"/>
        <v>130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130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40</v>
      </c>
      <c r="B60" s="10" t="s">
        <v>219</v>
      </c>
      <c r="C60" s="15">
        <f t="shared" si="1"/>
        <v>130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130</v>
      </c>
    </row>
    <row r="61" spans="1:15" ht="15" customHeight="1" x14ac:dyDescent="0.2">
      <c r="A61" s="10">
        <v>41</v>
      </c>
      <c r="B61" s="10" t="s">
        <v>214</v>
      </c>
      <c r="C61" s="15">
        <f t="shared" si="1"/>
        <v>115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115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</row>
    <row r="63" spans="1:15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</sheetData>
  <mergeCells count="9">
    <mergeCell ref="A63:C63"/>
    <mergeCell ref="A64:C64"/>
    <mergeCell ref="A65:C6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553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45848</v>
      </c>
      <c r="E7" s="2">
        <v>45855</v>
      </c>
      <c r="F7" s="2">
        <v>45862</v>
      </c>
      <c r="G7" s="2">
        <v>45869</v>
      </c>
      <c r="H7" s="2">
        <v>45876</v>
      </c>
      <c r="I7" s="2">
        <v>45883</v>
      </c>
      <c r="J7" s="2">
        <v>45890</v>
      </c>
      <c r="K7" s="2">
        <v>45897</v>
      </c>
      <c r="L7" s="2">
        <v>45904</v>
      </c>
      <c r="M7" s="2">
        <v>45911</v>
      </c>
      <c r="N7" s="2">
        <v>45918</v>
      </c>
      <c r="O7" s="2">
        <v>45925</v>
      </c>
    </row>
    <row r="8" spans="1:15" ht="15" customHeight="1" x14ac:dyDescent="0.2">
      <c r="A8" s="7">
        <v>1</v>
      </c>
      <c r="B8" s="7" t="s">
        <v>368</v>
      </c>
      <c r="C8" s="13">
        <f t="shared" ref="C8:C39" si="0">SUM(D8:O8)</f>
        <v>4100</v>
      </c>
      <c r="D8" s="14">
        <v>200</v>
      </c>
      <c r="E8" s="14">
        <v>425</v>
      </c>
      <c r="F8" s="14">
        <v>250</v>
      </c>
      <c r="G8" s="14">
        <v>425</v>
      </c>
      <c r="H8" s="14">
        <v>350</v>
      </c>
      <c r="I8" s="14">
        <v>0</v>
      </c>
      <c r="J8" s="14">
        <v>575</v>
      </c>
      <c r="K8" s="14">
        <v>375</v>
      </c>
      <c r="L8" s="14">
        <v>475</v>
      </c>
      <c r="M8" s="14">
        <v>325</v>
      </c>
      <c r="N8" s="14">
        <v>225</v>
      </c>
      <c r="O8" s="14">
        <v>475</v>
      </c>
    </row>
    <row r="9" spans="1:15" ht="15" customHeight="1" x14ac:dyDescent="0.2">
      <c r="A9" s="7">
        <v>2</v>
      </c>
      <c r="B9" s="7" t="s">
        <v>8</v>
      </c>
      <c r="C9" s="13">
        <f t="shared" si="0"/>
        <v>3575</v>
      </c>
      <c r="D9" s="14">
        <v>575</v>
      </c>
      <c r="E9" s="14">
        <v>475</v>
      </c>
      <c r="F9" s="14">
        <v>275</v>
      </c>
      <c r="G9" s="14">
        <v>300</v>
      </c>
      <c r="H9" s="14">
        <v>200</v>
      </c>
      <c r="I9" s="14">
        <v>475</v>
      </c>
      <c r="J9" s="14">
        <v>115</v>
      </c>
      <c r="K9" s="14">
        <v>575</v>
      </c>
      <c r="L9" s="14">
        <v>175</v>
      </c>
      <c r="M9" s="14">
        <v>0</v>
      </c>
      <c r="N9" s="14">
        <v>250</v>
      </c>
      <c r="O9" s="14">
        <v>160</v>
      </c>
    </row>
    <row r="10" spans="1:15" ht="15" customHeight="1" x14ac:dyDescent="0.2">
      <c r="A10" s="7">
        <v>3</v>
      </c>
      <c r="B10" s="7" t="s">
        <v>496</v>
      </c>
      <c r="C10" s="13">
        <f t="shared" si="0"/>
        <v>2545</v>
      </c>
      <c r="D10" s="14">
        <v>350</v>
      </c>
      <c r="E10" s="14">
        <v>0</v>
      </c>
      <c r="F10" s="14">
        <v>475</v>
      </c>
      <c r="G10" s="14">
        <v>160</v>
      </c>
      <c r="H10" s="14">
        <v>0</v>
      </c>
      <c r="I10" s="14">
        <v>160</v>
      </c>
      <c r="J10" s="14">
        <v>250</v>
      </c>
      <c r="K10" s="14">
        <v>300</v>
      </c>
      <c r="L10" s="14">
        <v>145</v>
      </c>
      <c r="M10" s="14">
        <v>0</v>
      </c>
      <c r="N10" s="14">
        <v>575</v>
      </c>
      <c r="O10" s="14">
        <v>130</v>
      </c>
    </row>
    <row r="11" spans="1:15" ht="15" customHeight="1" x14ac:dyDescent="0.2">
      <c r="A11" s="7">
        <v>4</v>
      </c>
      <c r="B11" s="7" t="s">
        <v>287</v>
      </c>
      <c r="C11" s="29">
        <f t="shared" si="0"/>
        <v>2375</v>
      </c>
      <c r="D11" s="14">
        <v>145</v>
      </c>
      <c r="E11" s="14">
        <v>300</v>
      </c>
      <c r="F11" s="14">
        <v>200</v>
      </c>
      <c r="G11" s="14">
        <v>250</v>
      </c>
      <c r="H11" s="14">
        <v>115</v>
      </c>
      <c r="I11" s="14">
        <v>115</v>
      </c>
      <c r="J11" s="14">
        <v>0</v>
      </c>
      <c r="K11" s="14">
        <v>275</v>
      </c>
      <c r="L11" s="14">
        <v>225</v>
      </c>
      <c r="M11" s="14">
        <v>0</v>
      </c>
      <c r="N11" s="14">
        <v>475</v>
      </c>
      <c r="O11" s="14">
        <v>275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2315</v>
      </c>
      <c r="D12" s="14">
        <v>375</v>
      </c>
      <c r="E12" s="14">
        <v>325</v>
      </c>
      <c r="F12" s="14">
        <v>0</v>
      </c>
      <c r="G12" s="14">
        <v>115</v>
      </c>
      <c r="H12" s="14">
        <v>275</v>
      </c>
      <c r="I12" s="14">
        <v>300</v>
      </c>
      <c r="J12" s="14">
        <v>0</v>
      </c>
      <c r="K12" s="14">
        <v>200</v>
      </c>
      <c r="L12" s="14">
        <v>0</v>
      </c>
      <c r="M12" s="14">
        <v>300</v>
      </c>
      <c r="N12" s="14">
        <v>0</v>
      </c>
      <c r="O12" s="14">
        <v>425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2250</v>
      </c>
      <c r="D13" s="14">
        <v>0</v>
      </c>
      <c r="E13" s="14">
        <v>0</v>
      </c>
      <c r="F13" s="14">
        <v>0</v>
      </c>
      <c r="G13" s="14">
        <v>0</v>
      </c>
      <c r="H13" s="14">
        <v>375</v>
      </c>
      <c r="I13" s="14">
        <v>375</v>
      </c>
      <c r="J13" s="14">
        <v>375</v>
      </c>
      <c r="K13" s="14">
        <v>175</v>
      </c>
      <c r="L13" s="14">
        <v>425</v>
      </c>
      <c r="M13" s="14">
        <v>0</v>
      </c>
      <c r="N13" s="14">
        <v>300</v>
      </c>
      <c r="O13" s="14">
        <v>225</v>
      </c>
    </row>
    <row r="14" spans="1:15" ht="15" customHeight="1" x14ac:dyDescent="0.2">
      <c r="A14" s="7">
        <v>7</v>
      </c>
      <c r="B14" s="7" t="s">
        <v>456</v>
      </c>
      <c r="C14" s="13">
        <f t="shared" si="0"/>
        <v>2155</v>
      </c>
      <c r="D14" s="14">
        <v>275</v>
      </c>
      <c r="E14" s="14">
        <v>225</v>
      </c>
      <c r="F14" s="14">
        <v>575</v>
      </c>
      <c r="G14" s="14">
        <v>130</v>
      </c>
      <c r="H14" s="14">
        <v>0</v>
      </c>
      <c r="I14" s="14">
        <v>0</v>
      </c>
      <c r="J14" s="14">
        <v>225</v>
      </c>
      <c r="K14" s="14">
        <v>475</v>
      </c>
      <c r="L14" s="14">
        <v>250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472</v>
      </c>
      <c r="C15" s="13">
        <f t="shared" si="0"/>
        <v>2070</v>
      </c>
      <c r="D15" s="14">
        <v>130</v>
      </c>
      <c r="E15" s="14">
        <v>0</v>
      </c>
      <c r="F15" s="14">
        <v>0</v>
      </c>
      <c r="G15" s="14">
        <v>225</v>
      </c>
      <c r="H15" s="14">
        <v>0</v>
      </c>
      <c r="I15" s="14">
        <v>175</v>
      </c>
      <c r="J15" s="14">
        <v>200</v>
      </c>
      <c r="K15" s="14">
        <v>115</v>
      </c>
      <c r="L15" s="14">
        <v>0</v>
      </c>
      <c r="M15" s="14">
        <v>575</v>
      </c>
      <c r="N15" s="14">
        <v>350</v>
      </c>
      <c r="O15" s="14">
        <v>300</v>
      </c>
    </row>
    <row r="16" spans="1:15" ht="15" customHeight="1" x14ac:dyDescent="0.2">
      <c r="A16" s="7">
        <v>9</v>
      </c>
      <c r="B16" s="7" t="s">
        <v>269</v>
      </c>
      <c r="C16" s="13">
        <f t="shared" si="0"/>
        <v>2065</v>
      </c>
      <c r="D16" s="14">
        <v>0</v>
      </c>
      <c r="E16" s="14">
        <v>0</v>
      </c>
      <c r="F16" s="14">
        <v>130</v>
      </c>
      <c r="G16" s="14">
        <v>375</v>
      </c>
      <c r="H16" s="14">
        <v>225</v>
      </c>
      <c r="I16" s="14">
        <v>350</v>
      </c>
      <c r="J16" s="14">
        <v>160</v>
      </c>
      <c r="K16" s="14">
        <v>145</v>
      </c>
      <c r="L16" s="14">
        <v>0</v>
      </c>
      <c r="M16" s="14">
        <v>160</v>
      </c>
      <c r="N16" s="14">
        <v>145</v>
      </c>
      <c r="O16" s="14">
        <v>375</v>
      </c>
    </row>
    <row r="17" spans="1:15" ht="15" customHeight="1" x14ac:dyDescent="0.2">
      <c r="A17" s="7">
        <v>10</v>
      </c>
      <c r="B17" s="7" t="s">
        <v>471</v>
      </c>
      <c r="C17" s="13">
        <f t="shared" si="0"/>
        <v>2055</v>
      </c>
      <c r="D17" s="14">
        <v>175</v>
      </c>
      <c r="E17" s="14">
        <v>0</v>
      </c>
      <c r="F17" s="14">
        <v>0</v>
      </c>
      <c r="G17" s="14">
        <v>175</v>
      </c>
      <c r="H17" s="14">
        <v>145</v>
      </c>
      <c r="I17" s="14">
        <v>0</v>
      </c>
      <c r="J17" s="14">
        <v>350</v>
      </c>
      <c r="K17" s="14">
        <v>0</v>
      </c>
      <c r="L17" s="14">
        <v>160</v>
      </c>
      <c r="M17" s="14">
        <v>475</v>
      </c>
      <c r="N17" s="14">
        <v>0</v>
      </c>
      <c r="O17" s="14">
        <v>575</v>
      </c>
    </row>
    <row r="18" spans="1:15" ht="15" customHeight="1" x14ac:dyDescent="0.2">
      <c r="A18" s="7">
        <v>11</v>
      </c>
      <c r="B18" s="7" t="s">
        <v>518</v>
      </c>
      <c r="C18" s="14">
        <f t="shared" si="0"/>
        <v>2005</v>
      </c>
      <c r="D18" s="14">
        <v>325</v>
      </c>
      <c r="E18" s="14">
        <v>130</v>
      </c>
      <c r="F18" s="14">
        <v>0</v>
      </c>
      <c r="G18" s="14">
        <v>350</v>
      </c>
      <c r="H18" s="14">
        <v>0</v>
      </c>
      <c r="I18" s="14">
        <v>250</v>
      </c>
      <c r="J18" s="14">
        <v>325</v>
      </c>
      <c r="K18" s="14">
        <v>0</v>
      </c>
      <c r="L18" s="14">
        <v>275</v>
      </c>
      <c r="M18" s="14">
        <v>0</v>
      </c>
      <c r="N18" s="14">
        <v>0</v>
      </c>
      <c r="O18" s="14">
        <v>350</v>
      </c>
    </row>
    <row r="19" spans="1:15" ht="15" customHeight="1" x14ac:dyDescent="0.2">
      <c r="A19" s="7">
        <v>12</v>
      </c>
      <c r="B19" s="7" t="s">
        <v>227</v>
      </c>
      <c r="C19" s="14">
        <f t="shared" si="0"/>
        <v>1860</v>
      </c>
      <c r="D19" s="14">
        <v>250</v>
      </c>
      <c r="E19" s="14">
        <v>200</v>
      </c>
      <c r="F19" s="14">
        <v>145</v>
      </c>
      <c r="G19" s="14">
        <v>275</v>
      </c>
      <c r="H19" s="14">
        <v>0</v>
      </c>
      <c r="I19" s="14">
        <v>0</v>
      </c>
      <c r="J19" s="14">
        <v>300</v>
      </c>
      <c r="K19" s="14">
        <v>250</v>
      </c>
      <c r="L19" s="14">
        <v>115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416</v>
      </c>
      <c r="C20" s="14">
        <f t="shared" si="0"/>
        <v>1825</v>
      </c>
      <c r="D20" s="14">
        <v>225</v>
      </c>
      <c r="E20" s="14">
        <v>275</v>
      </c>
      <c r="F20" s="14">
        <v>0</v>
      </c>
      <c r="G20" s="14">
        <v>0</v>
      </c>
      <c r="H20" s="14">
        <v>0</v>
      </c>
      <c r="I20" s="14">
        <v>425</v>
      </c>
      <c r="J20" s="14">
        <v>475</v>
      </c>
      <c r="K20" s="14">
        <v>425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489</v>
      </c>
      <c r="C21" s="14">
        <f t="shared" si="0"/>
        <v>1550</v>
      </c>
      <c r="D21" s="14">
        <v>0</v>
      </c>
      <c r="E21" s="14">
        <v>0</v>
      </c>
      <c r="F21" s="14">
        <v>0</v>
      </c>
      <c r="G21" s="14">
        <v>325</v>
      </c>
      <c r="H21" s="14">
        <v>325</v>
      </c>
      <c r="I21" s="14">
        <v>325</v>
      </c>
      <c r="J21" s="14">
        <v>0</v>
      </c>
      <c r="K21" s="14">
        <v>0</v>
      </c>
      <c r="L21" s="14">
        <v>375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482</v>
      </c>
      <c r="C22" s="14">
        <f t="shared" si="0"/>
        <v>1390</v>
      </c>
      <c r="D22" s="14">
        <v>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425</v>
      </c>
      <c r="K22" s="14">
        <v>0</v>
      </c>
      <c r="L22" s="14">
        <v>0</v>
      </c>
      <c r="M22" s="14">
        <v>375</v>
      </c>
      <c r="N22" s="14">
        <v>0</v>
      </c>
      <c r="O22" s="14">
        <v>115</v>
      </c>
    </row>
    <row r="23" spans="1:15" ht="15" customHeight="1" x14ac:dyDescent="0.2">
      <c r="A23" s="7">
        <v>16</v>
      </c>
      <c r="B23" s="7" t="s">
        <v>524</v>
      </c>
      <c r="C23" s="14">
        <f t="shared" si="0"/>
        <v>1360</v>
      </c>
      <c r="D23" s="14">
        <v>0</v>
      </c>
      <c r="E23" s="14">
        <v>0</v>
      </c>
      <c r="F23" s="14">
        <v>325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130</v>
      </c>
      <c r="M23" s="14">
        <v>0</v>
      </c>
      <c r="N23" s="14">
        <v>275</v>
      </c>
      <c r="O23" s="14">
        <v>325</v>
      </c>
    </row>
    <row r="24" spans="1:15" ht="15" customHeight="1" x14ac:dyDescent="0.2">
      <c r="A24" s="7">
        <v>17</v>
      </c>
      <c r="B24" s="7" t="s">
        <v>431</v>
      </c>
      <c r="C24" s="14">
        <f t="shared" si="0"/>
        <v>1310</v>
      </c>
      <c r="D24" s="14">
        <v>0</v>
      </c>
      <c r="E24" s="14">
        <v>145</v>
      </c>
      <c r="F24" s="14">
        <v>425</v>
      </c>
      <c r="G24" s="14">
        <v>0</v>
      </c>
      <c r="H24" s="14">
        <v>0</v>
      </c>
      <c r="I24" s="14">
        <v>275</v>
      </c>
      <c r="J24" s="14">
        <v>175</v>
      </c>
      <c r="K24" s="14">
        <v>0</v>
      </c>
      <c r="L24" s="14">
        <v>0</v>
      </c>
      <c r="M24" s="14">
        <v>115</v>
      </c>
      <c r="N24" s="14">
        <v>0</v>
      </c>
      <c r="O24" s="14">
        <v>175</v>
      </c>
    </row>
    <row r="25" spans="1:15" ht="15" customHeight="1" x14ac:dyDescent="0.2">
      <c r="A25" s="7">
        <v>18</v>
      </c>
      <c r="B25" s="7" t="s">
        <v>107</v>
      </c>
      <c r="C25" s="30">
        <f t="shared" si="0"/>
        <v>1245</v>
      </c>
      <c r="D25" s="14">
        <v>0</v>
      </c>
      <c r="E25" s="14">
        <v>375</v>
      </c>
      <c r="F25" s="14">
        <v>115</v>
      </c>
      <c r="G25" s="14">
        <v>200</v>
      </c>
      <c r="H25" s="14">
        <v>0</v>
      </c>
      <c r="I25" s="14">
        <v>0</v>
      </c>
      <c r="J25" s="14">
        <v>130</v>
      </c>
      <c r="K25" s="14">
        <v>225</v>
      </c>
      <c r="L25" s="14">
        <v>0</v>
      </c>
      <c r="M25" s="14">
        <v>0</v>
      </c>
      <c r="N25" s="14">
        <v>0</v>
      </c>
      <c r="O25" s="14">
        <v>200</v>
      </c>
    </row>
    <row r="26" spans="1:15" ht="15" customHeight="1" x14ac:dyDescent="0.2">
      <c r="A26" s="7">
        <v>19</v>
      </c>
      <c r="B26" s="7" t="s">
        <v>538</v>
      </c>
      <c r="C26" s="14">
        <f t="shared" si="0"/>
        <v>1240</v>
      </c>
      <c r="D26" s="14">
        <v>0</v>
      </c>
      <c r="E26" s="14">
        <v>160</v>
      </c>
      <c r="F26" s="14">
        <v>375</v>
      </c>
      <c r="G26" s="14">
        <v>0</v>
      </c>
      <c r="H26" s="14">
        <v>130</v>
      </c>
      <c r="I26" s="14">
        <v>575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451</v>
      </c>
      <c r="C27" s="14">
        <f t="shared" si="0"/>
        <v>1125</v>
      </c>
      <c r="D27" s="14">
        <v>0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325</v>
      </c>
      <c r="L27" s="14">
        <v>575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66</v>
      </c>
      <c r="C28" s="30">
        <f t="shared" si="0"/>
        <v>950</v>
      </c>
      <c r="D28" s="14">
        <v>0</v>
      </c>
      <c r="E28" s="14">
        <v>250</v>
      </c>
      <c r="F28" s="14">
        <v>0</v>
      </c>
      <c r="G28" s="14">
        <v>0</v>
      </c>
      <c r="H28" s="14">
        <v>250</v>
      </c>
      <c r="I28" s="14">
        <v>0</v>
      </c>
      <c r="J28" s="14">
        <v>275</v>
      </c>
      <c r="K28" s="14">
        <v>0</v>
      </c>
      <c r="L28" s="14">
        <v>0</v>
      </c>
      <c r="M28" s="14">
        <v>175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273</v>
      </c>
      <c r="C29" s="14">
        <f t="shared" si="0"/>
        <v>930</v>
      </c>
      <c r="D29" s="14">
        <v>0</v>
      </c>
      <c r="E29" s="14">
        <v>0</v>
      </c>
      <c r="F29" s="14">
        <v>0</v>
      </c>
      <c r="G29" s="14">
        <v>0</v>
      </c>
      <c r="H29" s="14">
        <v>575</v>
      </c>
      <c r="I29" s="14">
        <v>225</v>
      </c>
      <c r="J29" s="14">
        <v>0</v>
      </c>
      <c r="K29" s="14">
        <v>130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422</v>
      </c>
      <c r="C30" s="14">
        <f t="shared" si="0"/>
        <v>925</v>
      </c>
      <c r="D30" s="14">
        <v>0</v>
      </c>
      <c r="E30" s="14">
        <v>0</v>
      </c>
      <c r="F30" s="14">
        <v>0</v>
      </c>
      <c r="G30" s="14">
        <v>575</v>
      </c>
      <c r="H30" s="14">
        <v>0</v>
      </c>
      <c r="I30" s="14">
        <v>0</v>
      </c>
      <c r="J30" s="14">
        <v>0</v>
      </c>
      <c r="K30" s="14">
        <v>0</v>
      </c>
      <c r="L30" s="14">
        <v>350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303</v>
      </c>
      <c r="C31" s="14">
        <f t="shared" si="0"/>
        <v>825</v>
      </c>
      <c r="D31" s="14">
        <v>475</v>
      </c>
      <c r="E31" s="14">
        <v>350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25</v>
      </c>
      <c r="B32" s="7" t="s">
        <v>566</v>
      </c>
      <c r="C32" s="30">
        <f t="shared" si="0"/>
        <v>775</v>
      </c>
      <c r="D32" s="14">
        <v>0</v>
      </c>
      <c r="E32" s="14">
        <v>0</v>
      </c>
      <c r="F32" s="14">
        <v>0</v>
      </c>
      <c r="G32" s="14">
        <v>0</v>
      </c>
      <c r="H32" s="14">
        <v>425</v>
      </c>
      <c r="I32" s="14">
        <v>0</v>
      </c>
      <c r="J32" s="14">
        <v>0</v>
      </c>
      <c r="K32" s="14">
        <v>350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399</v>
      </c>
      <c r="C33" s="30">
        <f t="shared" si="0"/>
        <v>735</v>
      </c>
      <c r="D33" s="14">
        <v>0</v>
      </c>
      <c r="E33" s="14">
        <v>575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27</v>
      </c>
      <c r="B34" s="7" t="s">
        <v>260</v>
      </c>
      <c r="C34" s="14">
        <f t="shared" si="0"/>
        <v>725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300</v>
      </c>
      <c r="M34" s="14">
        <v>0</v>
      </c>
      <c r="N34" s="14">
        <v>425</v>
      </c>
      <c r="O34" s="14">
        <v>0</v>
      </c>
    </row>
    <row r="35" spans="1:15" ht="15" customHeight="1" x14ac:dyDescent="0.2">
      <c r="A35" s="7">
        <v>28</v>
      </c>
      <c r="B35" s="7" t="s">
        <v>499</v>
      </c>
      <c r="C35" s="14">
        <f t="shared" si="0"/>
        <v>650</v>
      </c>
      <c r="D35" s="14">
        <v>425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225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375</v>
      </c>
      <c r="C36" s="14">
        <f t="shared" si="0"/>
        <v>635</v>
      </c>
      <c r="D36" s="14">
        <v>0</v>
      </c>
      <c r="E36" s="14">
        <v>0</v>
      </c>
      <c r="F36" s="14">
        <v>160</v>
      </c>
      <c r="G36" s="14">
        <v>0</v>
      </c>
      <c r="H36" s="14">
        <v>475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559</v>
      </c>
      <c r="C37" s="30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200</v>
      </c>
      <c r="M37" s="14">
        <v>145</v>
      </c>
      <c r="N37" s="14">
        <v>130</v>
      </c>
      <c r="O37" s="14">
        <v>145</v>
      </c>
    </row>
    <row r="38" spans="1:15" ht="15" customHeight="1" x14ac:dyDescent="0.2">
      <c r="A38" s="7">
        <v>31</v>
      </c>
      <c r="B38" s="7" t="s">
        <v>467</v>
      </c>
      <c r="C38" s="14">
        <f t="shared" si="0"/>
        <v>600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325</v>
      </c>
      <c r="M38" s="14">
        <v>275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525</v>
      </c>
      <c r="C39" s="14">
        <f t="shared" si="0"/>
        <v>535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375</v>
      </c>
      <c r="O39" s="14">
        <v>0</v>
      </c>
    </row>
    <row r="40" spans="1:15" ht="15" customHeight="1" x14ac:dyDescent="0.2">
      <c r="A40" s="10">
        <v>33</v>
      </c>
      <c r="B40" s="10" t="s">
        <v>560</v>
      </c>
      <c r="C40" s="31">
        <f t="shared" ref="C40:C59" si="1">SUM(D40:O40)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425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561</v>
      </c>
      <c r="C41" s="31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350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554</v>
      </c>
      <c r="C42" s="15">
        <f t="shared" si="1"/>
        <v>350</v>
      </c>
      <c r="D42" s="15">
        <v>0</v>
      </c>
      <c r="E42" s="15">
        <v>0</v>
      </c>
      <c r="F42" s="15">
        <v>350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543</v>
      </c>
      <c r="C43" s="15">
        <f t="shared" si="1"/>
        <v>300</v>
      </c>
      <c r="D43" s="15">
        <v>300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555</v>
      </c>
      <c r="C44" s="31">
        <f t="shared" si="1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300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468</v>
      </c>
      <c r="C45" s="31">
        <f t="shared" si="1"/>
        <v>260</v>
      </c>
      <c r="D45" s="15">
        <v>0</v>
      </c>
      <c r="E45" s="15">
        <v>115</v>
      </c>
      <c r="F45" s="15">
        <v>0</v>
      </c>
      <c r="G45" s="15">
        <v>0</v>
      </c>
      <c r="H45" s="15">
        <v>0</v>
      </c>
      <c r="I45" s="15">
        <v>0</v>
      </c>
      <c r="J45" s="15">
        <v>145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562</v>
      </c>
      <c r="C46" s="31">
        <f t="shared" si="1"/>
        <v>250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250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567</v>
      </c>
      <c r="C47" s="15">
        <f t="shared" si="1"/>
        <v>250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250</v>
      </c>
    </row>
    <row r="48" spans="1:15" ht="15" customHeight="1" x14ac:dyDescent="0.2">
      <c r="A48" s="10">
        <v>38</v>
      </c>
      <c r="B48" s="10" t="s">
        <v>563</v>
      </c>
      <c r="C48" s="31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420</v>
      </c>
      <c r="C49" s="31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200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564</v>
      </c>
      <c r="C50" s="31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175</v>
      </c>
      <c r="O50" s="15">
        <v>0</v>
      </c>
    </row>
    <row r="51" spans="1:15" ht="15" customHeight="1" x14ac:dyDescent="0.2">
      <c r="A51" s="10">
        <v>39</v>
      </c>
      <c r="B51" s="10" t="s">
        <v>556</v>
      </c>
      <c r="C51" s="31">
        <f t="shared" si="1"/>
        <v>175</v>
      </c>
      <c r="D51" s="15">
        <v>0</v>
      </c>
      <c r="E51" s="15">
        <v>0</v>
      </c>
      <c r="F51" s="15">
        <v>0</v>
      </c>
      <c r="G51" s="15">
        <v>0</v>
      </c>
      <c r="H51" s="15">
        <v>175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88</v>
      </c>
      <c r="C52" s="31">
        <f t="shared" si="1"/>
        <v>175</v>
      </c>
      <c r="D52" s="15">
        <v>0</v>
      </c>
      <c r="E52" s="15">
        <v>0</v>
      </c>
      <c r="F52" s="15">
        <v>175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145</v>
      </c>
      <c r="C53" s="31">
        <f t="shared" si="1"/>
        <v>175</v>
      </c>
      <c r="D53" s="15">
        <v>0</v>
      </c>
      <c r="E53" s="15">
        <v>175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557</v>
      </c>
      <c r="C54" s="31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160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346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145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558</v>
      </c>
      <c r="C56" s="31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130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367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130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447</v>
      </c>
      <c r="C58" s="19">
        <f t="shared" si="1"/>
        <v>115</v>
      </c>
      <c r="D58" s="19">
        <v>115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565</v>
      </c>
      <c r="C59" s="32">
        <f t="shared" si="1"/>
        <v>115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115</v>
      </c>
      <c r="O59" s="19">
        <v>0</v>
      </c>
    </row>
    <row r="60" spans="1:15" ht="15" customHeight="1" x14ac:dyDescent="0.2">
      <c r="A60" s="27"/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sortState ref="A8:O59">
    <sortCondition descending="1" ref="C8:C59"/>
  </sortState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190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44112</v>
      </c>
      <c r="E7" s="2">
        <v>44119</v>
      </c>
      <c r="F7" s="2">
        <v>44126</v>
      </c>
      <c r="G7" s="2">
        <v>44133</v>
      </c>
      <c r="H7" s="2">
        <v>44140</v>
      </c>
      <c r="I7" s="2">
        <v>44147</v>
      </c>
      <c r="J7" s="2">
        <v>44154</v>
      </c>
      <c r="K7" s="2">
        <v>44168</v>
      </c>
      <c r="L7" s="2">
        <v>44175</v>
      </c>
      <c r="M7" s="2">
        <v>44182</v>
      </c>
      <c r="N7" s="2">
        <v>43837</v>
      </c>
      <c r="O7" s="2">
        <v>43844</v>
      </c>
    </row>
    <row r="8" spans="1:15" ht="15" customHeight="1" x14ac:dyDescent="0.2">
      <c r="A8" s="7">
        <v>1</v>
      </c>
      <c r="B8" s="7" t="s">
        <v>130</v>
      </c>
      <c r="C8" s="13">
        <f t="shared" ref="C8:C52" si="0">D8+E8+F8+G8+H8+I8+J8+K8+L8+M8+N8+O8</f>
        <v>3850</v>
      </c>
      <c r="D8" s="14">
        <v>475</v>
      </c>
      <c r="E8" s="14">
        <v>250</v>
      </c>
      <c r="F8" s="14">
        <v>425</v>
      </c>
      <c r="G8" s="14">
        <v>575</v>
      </c>
      <c r="H8" s="14">
        <v>325</v>
      </c>
      <c r="I8" s="14">
        <v>0</v>
      </c>
      <c r="J8" s="14">
        <v>225</v>
      </c>
      <c r="K8" s="14">
        <v>475</v>
      </c>
      <c r="L8" s="14">
        <v>350</v>
      </c>
      <c r="M8" s="14">
        <v>0</v>
      </c>
      <c r="N8" s="14">
        <v>425</v>
      </c>
      <c r="O8" s="14">
        <v>325</v>
      </c>
    </row>
    <row r="9" spans="1:15" ht="15" customHeight="1" x14ac:dyDescent="0.2">
      <c r="A9" s="7">
        <v>2</v>
      </c>
      <c r="B9" s="7" t="s">
        <v>57</v>
      </c>
      <c r="C9" s="13">
        <f t="shared" si="0"/>
        <v>3560</v>
      </c>
      <c r="D9" s="14">
        <v>375</v>
      </c>
      <c r="E9" s="14">
        <v>225</v>
      </c>
      <c r="F9" s="14">
        <v>575</v>
      </c>
      <c r="G9" s="14">
        <v>275</v>
      </c>
      <c r="H9" s="14">
        <v>0</v>
      </c>
      <c r="I9" s="14">
        <v>160</v>
      </c>
      <c r="J9" s="14">
        <v>0</v>
      </c>
      <c r="K9" s="14">
        <v>175</v>
      </c>
      <c r="L9" s="14">
        <v>475</v>
      </c>
      <c r="M9" s="14">
        <v>350</v>
      </c>
      <c r="N9" s="14">
        <v>475</v>
      </c>
      <c r="O9" s="14">
        <v>475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2950</v>
      </c>
      <c r="D10" s="14">
        <v>0</v>
      </c>
      <c r="E10" s="14">
        <v>575</v>
      </c>
      <c r="F10" s="14">
        <v>475</v>
      </c>
      <c r="G10" s="14">
        <v>350</v>
      </c>
      <c r="H10" s="14">
        <v>0</v>
      </c>
      <c r="I10" s="14">
        <v>275</v>
      </c>
      <c r="J10" s="14">
        <v>160</v>
      </c>
      <c r="K10" s="14">
        <v>0</v>
      </c>
      <c r="L10" s="14">
        <v>575</v>
      </c>
      <c r="M10" s="14">
        <v>425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128</v>
      </c>
      <c r="C11" s="13">
        <f t="shared" si="0"/>
        <v>2580</v>
      </c>
      <c r="D11" s="14">
        <v>0</v>
      </c>
      <c r="E11" s="14">
        <v>475</v>
      </c>
      <c r="F11" s="14">
        <v>115</v>
      </c>
      <c r="G11" s="14">
        <v>250</v>
      </c>
      <c r="H11" s="14">
        <v>0</v>
      </c>
      <c r="I11" s="14">
        <v>350</v>
      </c>
      <c r="J11" s="14">
        <v>325</v>
      </c>
      <c r="K11" s="14">
        <v>575</v>
      </c>
      <c r="L11" s="14">
        <v>115</v>
      </c>
      <c r="M11" s="14">
        <v>375</v>
      </c>
      <c r="N11" s="14">
        <v>0</v>
      </c>
      <c r="O11" s="14">
        <v>0</v>
      </c>
    </row>
    <row r="12" spans="1:15" ht="15" customHeight="1" x14ac:dyDescent="0.2">
      <c r="A12" s="7">
        <v>5</v>
      </c>
      <c r="B12" s="7" t="s">
        <v>43</v>
      </c>
      <c r="C12" s="13">
        <f t="shared" si="0"/>
        <v>2335</v>
      </c>
      <c r="D12" s="14">
        <v>350</v>
      </c>
      <c r="E12" s="14">
        <v>175</v>
      </c>
      <c r="F12" s="14">
        <v>0</v>
      </c>
      <c r="G12" s="14">
        <v>130</v>
      </c>
      <c r="H12" s="14">
        <v>0</v>
      </c>
      <c r="I12" s="14">
        <v>475</v>
      </c>
      <c r="J12" s="14">
        <v>0</v>
      </c>
      <c r="K12" s="14">
        <v>130</v>
      </c>
      <c r="L12" s="14">
        <v>300</v>
      </c>
      <c r="M12" s="14">
        <v>200</v>
      </c>
      <c r="N12" s="14">
        <v>325</v>
      </c>
      <c r="O12" s="14">
        <v>250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2330</v>
      </c>
      <c r="D13" s="14">
        <v>275</v>
      </c>
      <c r="E13" s="14">
        <v>0</v>
      </c>
      <c r="F13" s="14">
        <v>130</v>
      </c>
      <c r="G13" s="14">
        <v>0</v>
      </c>
      <c r="H13" s="14">
        <v>575</v>
      </c>
      <c r="I13" s="14">
        <v>0</v>
      </c>
      <c r="J13" s="14">
        <v>0</v>
      </c>
      <c r="K13" s="14">
        <v>325</v>
      </c>
      <c r="L13" s="14">
        <v>175</v>
      </c>
      <c r="M13" s="14">
        <v>275</v>
      </c>
      <c r="N13" s="14">
        <v>575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2235</v>
      </c>
      <c r="D14" s="14">
        <v>0</v>
      </c>
      <c r="E14" s="14">
        <v>115</v>
      </c>
      <c r="F14" s="14">
        <v>350</v>
      </c>
      <c r="G14" s="14">
        <v>145</v>
      </c>
      <c r="H14" s="14">
        <v>375</v>
      </c>
      <c r="I14" s="14">
        <v>375</v>
      </c>
      <c r="J14" s="14">
        <v>0</v>
      </c>
      <c r="K14" s="14">
        <v>200</v>
      </c>
      <c r="L14" s="14">
        <v>200</v>
      </c>
      <c r="M14" s="14">
        <v>475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74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200</v>
      </c>
      <c r="I15" s="14">
        <v>575</v>
      </c>
      <c r="J15" s="14">
        <v>475</v>
      </c>
      <c r="K15" s="14">
        <v>0</v>
      </c>
      <c r="L15" s="14">
        <v>375</v>
      </c>
      <c r="M15" s="14">
        <v>0</v>
      </c>
      <c r="N15" s="14">
        <v>160</v>
      </c>
      <c r="O15" s="14">
        <v>175</v>
      </c>
    </row>
    <row r="16" spans="1:15" ht="15" customHeight="1" x14ac:dyDescent="0.2">
      <c r="A16" s="7">
        <v>9</v>
      </c>
      <c r="B16" s="7" t="s">
        <v>107</v>
      </c>
      <c r="C16" s="13">
        <f t="shared" si="0"/>
        <v>2065</v>
      </c>
      <c r="D16" s="14">
        <v>0</v>
      </c>
      <c r="E16" s="14">
        <v>325</v>
      </c>
      <c r="F16" s="14">
        <v>325</v>
      </c>
      <c r="G16" s="14">
        <v>0</v>
      </c>
      <c r="H16" s="14">
        <v>425</v>
      </c>
      <c r="I16" s="14">
        <v>0</v>
      </c>
      <c r="J16" s="14">
        <v>0</v>
      </c>
      <c r="K16" s="14">
        <v>0</v>
      </c>
      <c r="L16" s="14">
        <v>275</v>
      </c>
      <c r="M16" s="14">
        <v>115</v>
      </c>
      <c r="N16" s="14">
        <v>300</v>
      </c>
      <c r="O16" s="14">
        <v>300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1780</v>
      </c>
      <c r="D17" s="14">
        <v>425</v>
      </c>
      <c r="E17" s="14">
        <v>160</v>
      </c>
      <c r="F17" s="14">
        <v>0</v>
      </c>
      <c r="G17" s="14">
        <v>0</v>
      </c>
      <c r="H17" s="14">
        <v>0</v>
      </c>
      <c r="I17" s="14">
        <v>115</v>
      </c>
      <c r="J17" s="14">
        <v>130</v>
      </c>
      <c r="K17" s="14">
        <v>250</v>
      </c>
      <c r="L17" s="14">
        <v>425</v>
      </c>
      <c r="M17" s="14">
        <v>0</v>
      </c>
      <c r="N17" s="14">
        <v>0</v>
      </c>
      <c r="O17" s="14">
        <v>275</v>
      </c>
    </row>
    <row r="18" spans="1:15" ht="15" customHeight="1" x14ac:dyDescent="0.2">
      <c r="A18" s="7">
        <v>11</v>
      </c>
      <c r="B18" s="7" t="s">
        <v>87</v>
      </c>
      <c r="C18" s="14">
        <f t="shared" si="0"/>
        <v>1715</v>
      </c>
      <c r="D18" s="14">
        <v>200</v>
      </c>
      <c r="E18" s="14">
        <v>300</v>
      </c>
      <c r="F18" s="14">
        <v>160</v>
      </c>
      <c r="G18" s="14">
        <v>160</v>
      </c>
      <c r="H18" s="14">
        <v>475</v>
      </c>
      <c r="I18" s="14">
        <v>145</v>
      </c>
      <c r="J18" s="14">
        <v>0</v>
      </c>
      <c r="K18" s="14">
        <v>275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169</v>
      </c>
      <c r="C19" s="14">
        <f t="shared" si="0"/>
        <v>1705</v>
      </c>
      <c r="D19" s="14">
        <v>145</v>
      </c>
      <c r="E19" s="14">
        <v>0</v>
      </c>
      <c r="F19" s="14">
        <v>0</v>
      </c>
      <c r="G19" s="14">
        <v>375</v>
      </c>
      <c r="H19" s="14">
        <v>0</v>
      </c>
      <c r="I19" s="14">
        <v>200</v>
      </c>
      <c r="J19" s="14">
        <v>0</v>
      </c>
      <c r="K19" s="14">
        <v>160</v>
      </c>
      <c r="L19" s="14">
        <v>250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12</v>
      </c>
      <c r="B20" s="7" t="s">
        <v>124</v>
      </c>
      <c r="C20" s="14">
        <f t="shared" si="0"/>
        <v>1705</v>
      </c>
      <c r="D20" s="14">
        <v>325</v>
      </c>
      <c r="E20" s="14">
        <v>425</v>
      </c>
      <c r="F20" s="14">
        <v>300</v>
      </c>
      <c r="G20" s="14">
        <v>225</v>
      </c>
      <c r="H20" s="14">
        <v>130</v>
      </c>
      <c r="I20" s="14">
        <v>300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162</v>
      </c>
      <c r="C21" s="14">
        <f t="shared" si="0"/>
        <v>1640</v>
      </c>
      <c r="D21" s="14">
        <v>300</v>
      </c>
      <c r="E21" s="14">
        <v>350</v>
      </c>
      <c r="F21" s="14">
        <v>0</v>
      </c>
      <c r="G21" s="14">
        <v>200</v>
      </c>
      <c r="H21" s="14">
        <v>0</v>
      </c>
      <c r="I21" s="14">
        <v>250</v>
      </c>
      <c r="J21" s="14">
        <v>115</v>
      </c>
      <c r="K21" s="14">
        <v>0</v>
      </c>
      <c r="L21" s="14">
        <v>0</v>
      </c>
      <c r="M21" s="14">
        <v>0</v>
      </c>
      <c r="N21" s="14">
        <v>0</v>
      </c>
      <c r="O21" s="14">
        <v>425</v>
      </c>
    </row>
    <row r="22" spans="1:15" ht="15" customHeight="1" x14ac:dyDescent="0.2">
      <c r="A22" s="7">
        <v>14</v>
      </c>
      <c r="B22" s="7" t="s">
        <v>142</v>
      </c>
      <c r="C22" s="14">
        <f t="shared" si="0"/>
        <v>1475</v>
      </c>
      <c r="D22" s="14">
        <v>250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375</v>
      </c>
      <c r="K22" s="14">
        <v>375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179</v>
      </c>
      <c r="C23" s="14">
        <f t="shared" si="0"/>
        <v>1445</v>
      </c>
      <c r="D23" s="14">
        <v>225</v>
      </c>
      <c r="E23" s="14">
        <v>0</v>
      </c>
      <c r="F23" s="14">
        <v>250</v>
      </c>
      <c r="G23" s="14">
        <v>0</v>
      </c>
      <c r="H23" s="14">
        <v>350</v>
      </c>
      <c r="I23" s="14">
        <v>0</v>
      </c>
      <c r="J23" s="14">
        <v>250</v>
      </c>
      <c r="K23" s="14">
        <v>0</v>
      </c>
      <c r="L23" s="14">
        <v>225</v>
      </c>
      <c r="M23" s="14">
        <v>0</v>
      </c>
      <c r="N23" s="14">
        <v>145</v>
      </c>
      <c r="O23" s="14">
        <v>0</v>
      </c>
    </row>
    <row r="24" spans="1:15" ht="15" customHeight="1" x14ac:dyDescent="0.2">
      <c r="A24" s="7">
        <v>16</v>
      </c>
      <c r="B24" s="7" t="s">
        <v>145</v>
      </c>
      <c r="C24" s="14">
        <f t="shared" si="0"/>
        <v>1365</v>
      </c>
      <c r="D24" s="14">
        <v>0</v>
      </c>
      <c r="E24" s="14">
        <v>0</v>
      </c>
      <c r="F24" s="14">
        <v>0</v>
      </c>
      <c r="G24" s="14">
        <v>325</v>
      </c>
      <c r="H24" s="14">
        <v>160</v>
      </c>
      <c r="I24" s="14">
        <v>0</v>
      </c>
      <c r="J24" s="14">
        <v>175</v>
      </c>
      <c r="K24" s="14">
        <v>225</v>
      </c>
      <c r="L24" s="14">
        <v>130</v>
      </c>
      <c r="M24" s="14">
        <v>0</v>
      </c>
      <c r="N24" s="14">
        <v>350</v>
      </c>
      <c r="O24" s="14">
        <v>0</v>
      </c>
    </row>
    <row r="25" spans="1:15" ht="15" customHeight="1" x14ac:dyDescent="0.2">
      <c r="A25" s="7">
        <v>17</v>
      </c>
      <c r="B25" s="7" t="s">
        <v>123</v>
      </c>
      <c r="C25" s="14">
        <f t="shared" si="0"/>
        <v>1325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425</v>
      </c>
      <c r="J25" s="14">
        <v>200</v>
      </c>
      <c r="K25" s="14">
        <v>350</v>
      </c>
      <c r="L25" s="14">
        <v>0</v>
      </c>
      <c r="M25" s="14">
        <v>0</v>
      </c>
      <c r="N25" s="14">
        <v>0</v>
      </c>
      <c r="O25" s="14">
        <v>350</v>
      </c>
    </row>
    <row r="26" spans="1:15" ht="15" customHeight="1" x14ac:dyDescent="0.2">
      <c r="A26" s="7">
        <v>18</v>
      </c>
      <c r="B26" s="7" t="s">
        <v>184</v>
      </c>
      <c r="C26" s="14">
        <f t="shared" si="0"/>
        <v>1265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325</v>
      </c>
      <c r="J26" s="14">
        <v>575</v>
      </c>
      <c r="K26" s="14">
        <v>115</v>
      </c>
      <c r="L26" s="14">
        <v>0</v>
      </c>
      <c r="M26" s="14">
        <v>250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183</v>
      </c>
      <c r="C27" s="14">
        <f t="shared" si="0"/>
        <v>1135</v>
      </c>
      <c r="D27" s="14">
        <v>0</v>
      </c>
      <c r="E27" s="14">
        <v>0</v>
      </c>
      <c r="F27" s="14">
        <v>0</v>
      </c>
      <c r="G27" s="14">
        <v>0</v>
      </c>
      <c r="H27" s="14">
        <v>250</v>
      </c>
      <c r="I27" s="14">
        <v>0</v>
      </c>
      <c r="J27" s="14">
        <v>425</v>
      </c>
      <c r="K27" s="14">
        <v>0</v>
      </c>
      <c r="L27" s="14">
        <v>160</v>
      </c>
      <c r="M27" s="14">
        <v>300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181</v>
      </c>
      <c r="C28" s="14">
        <f t="shared" si="0"/>
        <v>1115</v>
      </c>
      <c r="D28" s="14">
        <v>0</v>
      </c>
      <c r="E28" s="14">
        <v>0</v>
      </c>
      <c r="F28" s="14">
        <v>275</v>
      </c>
      <c r="G28" s="14">
        <v>175</v>
      </c>
      <c r="H28" s="14">
        <v>115</v>
      </c>
      <c r="I28" s="14">
        <v>0</v>
      </c>
      <c r="J28" s="14">
        <v>0</v>
      </c>
      <c r="K28" s="14">
        <v>300</v>
      </c>
      <c r="L28" s="14">
        <v>0</v>
      </c>
      <c r="M28" s="14">
        <v>0</v>
      </c>
      <c r="N28" s="14">
        <v>250</v>
      </c>
      <c r="O28" s="14">
        <v>0</v>
      </c>
    </row>
    <row r="29" spans="1:15" ht="15" customHeight="1" x14ac:dyDescent="0.2">
      <c r="A29" s="7">
        <v>21</v>
      </c>
      <c r="B29" s="7" t="s">
        <v>172</v>
      </c>
      <c r="C29" s="14">
        <f t="shared" si="0"/>
        <v>1080</v>
      </c>
      <c r="D29" s="14">
        <v>130</v>
      </c>
      <c r="E29" s="14">
        <v>0</v>
      </c>
      <c r="F29" s="14">
        <v>375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575</v>
      </c>
    </row>
    <row r="30" spans="1:15" ht="15" customHeight="1" x14ac:dyDescent="0.2">
      <c r="A30" s="7">
        <v>22</v>
      </c>
      <c r="B30" s="7" t="s">
        <v>160</v>
      </c>
      <c r="C30" s="14">
        <f t="shared" si="0"/>
        <v>1035</v>
      </c>
      <c r="D30" s="14">
        <v>115</v>
      </c>
      <c r="E30" s="14">
        <v>0</v>
      </c>
      <c r="F30" s="14">
        <v>0</v>
      </c>
      <c r="G30" s="14">
        <v>0</v>
      </c>
      <c r="H30" s="14">
        <v>275</v>
      </c>
      <c r="I30" s="14">
        <v>0</v>
      </c>
      <c r="J30" s="14">
        <v>0</v>
      </c>
      <c r="K30" s="14">
        <v>0</v>
      </c>
      <c r="L30" s="14">
        <v>325</v>
      </c>
      <c r="M30" s="14">
        <v>0</v>
      </c>
      <c r="N30" s="14">
        <v>175</v>
      </c>
      <c r="O30" s="14">
        <v>145</v>
      </c>
    </row>
    <row r="31" spans="1:15" ht="15" customHeight="1" x14ac:dyDescent="0.2">
      <c r="A31" s="7">
        <v>23</v>
      </c>
      <c r="B31" s="7" t="s">
        <v>33</v>
      </c>
      <c r="C31" s="14">
        <f t="shared" si="0"/>
        <v>1005</v>
      </c>
      <c r="D31" s="14">
        <v>0</v>
      </c>
      <c r="E31" s="14">
        <v>0</v>
      </c>
      <c r="F31" s="14">
        <v>225</v>
      </c>
      <c r="G31" s="14">
        <v>300</v>
      </c>
      <c r="H31" s="14">
        <v>0</v>
      </c>
      <c r="I31" s="14">
        <v>130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147</v>
      </c>
      <c r="C32" s="14">
        <f t="shared" si="0"/>
        <v>925</v>
      </c>
      <c r="D32" s="14">
        <v>0</v>
      </c>
      <c r="E32" s="14">
        <v>275</v>
      </c>
      <c r="F32" s="14">
        <v>0</v>
      </c>
      <c r="G32" s="14">
        <v>425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151</v>
      </c>
      <c r="C33" s="14">
        <f t="shared" si="0"/>
        <v>870</v>
      </c>
      <c r="D33" s="14">
        <v>0</v>
      </c>
      <c r="E33" s="14">
        <v>200</v>
      </c>
      <c r="F33" s="14">
        <v>0</v>
      </c>
      <c r="G33" s="14">
        <v>0</v>
      </c>
      <c r="H33" s="14">
        <v>300</v>
      </c>
      <c r="I33" s="14">
        <v>0</v>
      </c>
      <c r="J33" s="14">
        <v>145</v>
      </c>
      <c r="K33" s="14">
        <v>0</v>
      </c>
      <c r="L33" s="14">
        <v>0</v>
      </c>
      <c r="M33" s="14">
        <v>0</v>
      </c>
      <c r="N33" s="14">
        <v>0</v>
      </c>
      <c r="O33" s="14">
        <v>225</v>
      </c>
    </row>
    <row r="34" spans="1:15" ht="15" customHeight="1" x14ac:dyDescent="0.2">
      <c r="A34" s="7">
        <v>26</v>
      </c>
      <c r="B34" s="7" t="s">
        <v>38</v>
      </c>
      <c r="C34" s="14">
        <f t="shared" si="0"/>
        <v>810</v>
      </c>
      <c r="D34" s="14">
        <v>0</v>
      </c>
      <c r="E34" s="14">
        <v>0</v>
      </c>
      <c r="F34" s="14">
        <v>0</v>
      </c>
      <c r="G34" s="14">
        <v>115</v>
      </c>
      <c r="H34" s="14">
        <v>175</v>
      </c>
      <c r="I34" s="14">
        <v>0</v>
      </c>
      <c r="J34" s="14">
        <v>0</v>
      </c>
      <c r="K34" s="14">
        <v>145</v>
      </c>
      <c r="L34" s="14">
        <v>0</v>
      </c>
      <c r="M34" s="14">
        <v>175</v>
      </c>
      <c r="N34" s="14">
        <v>200</v>
      </c>
      <c r="O34" s="14">
        <v>0</v>
      </c>
    </row>
    <row r="35" spans="1:15" ht="15" customHeight="1" x14ac:dyDescent="0.2">
      <c r="A35" s="7">
        <v>27</v>
      </c>
      <c r="B35" s="7" t="s">
        <v>153</v>
      </c>
      <c r="C35" s="14">
        <f t="shared" si="0"/>
        <v>705</v>
      </c>
      <c r="D35" s="14">
        <v>575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130</v>
      </c>
      <c r="O35" s="14">
        <v>0</v>
      </c>
    </row>
    <row r="36" spans="1:15" ht="15" customHeight="1" x14ac:dyDescent="0.2">
      <c r="A36" s="7">
        <v>28</v>
      </c>
      <c r="B36" s="7" t="s">
        <v>185</v>
      </c>
      <c r="C36" s="14">
        <f t="shared" si="0"/>
        <v>585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425</v>
      </c>
      <c r="L36" s="14">
        <v>0</v>
      </c>
      <c r="M36" s="14">
        <v>0</v>
      </c>
      <c r="N36" s="14">
        <v>0</v>
      </c>
      <c r="O36" s="14">
        <v>160</v>
      </c>
    </row>
    <row r="37" spans="1:15" ht="15" customHeight="1" x14ac:dyDescent="0.2">
      <c r="A37" s="7">
        <v>29</v>
      </c>
      <c r="B37" s="7" t="s">
        <v>186</v>
      </c>
      <c r="C37" s="14">
        <f t="shared" si="0"/>
        <v>440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325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30</v>
      </c>
      <c r="C38" s="14">
        <f t="shared" si="0"/>
        <v>435</v>
      </c>
      <c r="D38" s="14">
        <v>0</v>
      </c>
      <c r="E38" s="14">
        <v>0</v>
      </c>
      <c r="F38" s="14">
        <v>145</v>
      </c>
      <c r="G38" s="14">
        <v>0</v>
      </c>
      <c r="H38" s="14">
        <v>145</v>
      </c>
      <c r="I38" s="14">
        <v>0</v>
      </c>
      <c r="J38" s="14">
        <v>0</v>
      </c>
      <c r="K38" s="14">
        <v>0</v>
      </c>
      <c r="L38" s="14">
        <v>0</v>
      </c>
      <c r="M38" s="14">
        <v>145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188</v>
      </c>
      <c r="C39" s="14">
        <f t="shared" si="0"/>
        <v>435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160</v>
      </c>
      <c r="N39" s="14">
        <v>275</v>
      </c>
      <c r="O39" s="14">
        <v>0</v>
      </c>
    </row>
    <row r="40" spans="1:15" ht="15" customHeight="1" x14ac:dyDescent="0.2">
      <c r="A40" s="7">
        <v>31</v>
      </c>
      <c r="B40" s="7" t="s">
        <v>193</v>
      </c>
      <c r="C40" s="14">
        <f t="shared" si="0"/>
        <v>375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375</v>
      </c>
    </row>
    <row r="41" spans="1:15" ht="15" customHeight="1" x14ac:dyDescent="0.2">
      <c r="A41" s="7">
        <v>31</v>
      </c>
      <c r="B41" s="7" t="s">
        <v>180</v>
      </c>
      <c r="C41" s="14">
        <f t="shared" si="0"/>
        <v>375</v>
      </c>
      <c r="D41" s="14">
        <v>0</v>
      </c>
      <c r="E41" s="14">
        <v>375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192</v>
      </c>
      <c r="C42" s="14">
        <f t="shared" si="0"/>
        <v>375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375</v>
      </c>
      <c r="O42" s="14">
        <v>0</v>
      </c>
    </row>
    <row r="43" spans="1:15" ht="15" customHeight="1" x14ac:dyDescent="0.2">
      <c r="A43" s="7">
        <v>32</v>
      </c>
      <c r="B43" s="7" t="s">
        <v>175</v>
      </c>
      <c r="C43" s="14">
        <f t="shared" si="0"/>
        <v>275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275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187</v>
      </c>
      <c r="C44" s="15">
        <f t="shared" si="0"/>
        <v>225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225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191</v>
      </c>
      <c r="C45" s="15">
        <f t="shared" si="0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225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194</v>
      </c>
      <c r="C46" s="15">
        <f t="shared" si="0"/>
        <v>200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200</v>
      </c>
    </row>
    <row r="47" spans="1:15" ht="15" customHeight="1" x14ac:dyDescent="0.2">
      <c r="A47" s="10">
        <v>35</v>
      </c>
      <c r="B47" s="10" t="s">
        <v>34</v>
      </c>
      <c r="C47" s="15">
        <f t="shared" si="0"/>
        <v>175</v>
      </c>
      <c r="D47" s="15">
        <v>175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182</v>
      </c>
      <c r="C48" s="15">
        <f t="shared" si="0"/>
        <v>175</v>
      </c>
      <c r="D48" s="15">
        <v>0</v>
      </c>
      <c r="E48" s="15">
        <v>0</v>
      </c>
      <c r="F48" s="15">
        <v>175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36</v>
      </c>
      <c r="B49" s="10" t="s">
        <v>24</v>
      </c>
      <c r="C49" s="15">
        <f t="shared" si="0"/>
        <v>160</v>
      </c>
      <c r="D49" s="15">
        <v>160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37</v>
      </c>
      <c r="B50" s="10" t="s">
        <v>166</v>
      </c>
      <c r="C50" s="15">
        <f t="shared" si="0"/>
        <v>145</v>
      </c>
      <c r="D50" s="15">
        <v>0</v>
      </c>
      <c r="E50" s="15">
        <v>145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189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130</v>
      </c>
      <c r="N51" s="15">
        <v>0</v>
      </c>
      <c r="O51" s="15">
        <v>0</v>
      </c>
    </row>
    <row r="52" spans="1:15" ht="15" customHeight="1" x14ac:dyDescent="0.2">
      <c r="A52" s="10">
        <v>38</v>
      </c>
      <c r="B52" s="10" t="s">
        <v>156</v>
      </c>
      <c r="C52" s="15">
        <f t="shared" si="0"/>
        <v>130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130</v>
      </c>
    </row>
    <row r="54" spans="1:15" ht="18.75" customHeight="1" x14ac:dyDescent="0.25">
      <c r="A54" s="33" t="s">
        <v>3</v>
      </c>
      <c r="B54" s="34"/>
      <c r="C54" s="3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8.75" customHeight="1" x14ac:dyDescent="0.25">
      <c r="A55" s="35" t="s">
        <v>4</v>
      </c>
      <c r="B55" s="36"/>
      <c r="C55" s="3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8.75" customHeight="1" x14ac:dyDescent="0.25">
      <c r="A56" s="37" t="s">
        <v>5</v>
      </c>
      <c r="B56" s="38"/>
      <c r="C56" s="3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</sheetData>
  <mergeCells count="9">
    <mergeCell ref="A54:C54"/>
    <mergeCell ref="A55:C55"/>
    <mergeCell ref="A56:C5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activeCell="B51" sqref="B51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161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44028</v>
      </c>
      <c r="E7" s="2">
        <v>44035</v>
      </c>
      <c r="F7" s="2">
        <v>44042</v>
      </c>
      <c r="G7" s="2">
        <v>44049</v>
      </c>
      <c r="H7" s="2">
        <v>44056</v>
      </c>
      <c r="I7" s="2">
        <v>44063</v>
      </c>
      <c r="J7" s="2">
        <v>44070</v>
      </c>
      <c r="K7" s="2">
        <v>44077</v>
      </c>
      <c r="L7" s="2">
        <v>44084</v>
      </c>
      <c r="M7" s="2">
        <v>44091</v>
      </c>
      <c r="N7" s="2">
        <v>44098</v>
      </c>
      <c r="O7" s="2">
        <v>44105</v>
      </c>
    </row>
    <row r="8" spans="1:15" ht="15" customHeight="1" x14ac:dyDescent="0.2">
      <c r="A8" s="7">
        <v>1</v>
      </c>
      <c r="B8" s="7" t="s">
        <v>43</v>
      </c>
      <c r="C8" s="13">
        <f t="shared" ref="C8:C54" si="0">D8+E8+F8+G8+H8+I8+J8+K8+L8+M8+N8+O8</f>
        <v>3530</v>
      </c>
      <c r="D8" s="14">
        <v>475</v>
      </c>
      <c r="E8" s="14">
        <v>145</v>
      </c>
      <c r="F8" s="14">
        <v>425</v>
      </c>
      <c r="G8" s="14">
        <v>160</v>
      </c>
      <c r="H8" s="14">
        <v>0</v>
      </c>
      <c r="I8" s="14">
        <v>350</v>
      </c>
      <c r="J8" s="14">
        <v>275</v>
      </c>
      <c r="K8" s="14">
        <v>425</v>
      </c>
      <c r="L8" s="14">
        <v>375</v>
      </c>
      <c r="M8" s="14">
        <v>225</v>
      </c>
      <c r="N8" s="14">
        <v>475</v>
      </c>
      <c r="O8" s="14">
        <v>200</v>
      </c>
    </row>
    <row r="9" spans="1:15" ht="15" customHeight="1" x14ac:dyDescent="0.2">
      <c r="A9" s="7">
        <v>2</v>
      </c>
      <c r="B9" s="7" t="s">
        <v>113</v>
      </c>
      <c r="C9" s="13">
        <f t="shared" si="0"/>
        <v>3085</v>
      </c>
      <c r="D9" s="14">
        <v>160</v>
      </c>
      <c r="E9" s="14">
        <v>0</v>
      </c>
      <c r="F9" s="14">
        <v>475</v>
      </c>
      <c r="G9" s="14">
        <v>425</v>
      </c>
      <c r="H9" s="14">
        <v>275</v>
      </c>
      <c r="I9" s="14">
        <v>425</v>
      </c>
      <c r="J9" s="14">
        <v>0</v>
      </c>
      <c r="K9" s="14">
        <v>575</v>
      </c>
      <c r="L9" s="14">
        <v>475</v>
      </c>
      <c r="M9" s="14">
        <v>275</v>
      </c>
      <c r="N9" s="14">
        <v>0</v>
      </c>
      <c r="O9" s="14">
        <v>0</v>
      </c>
    </row>
    <row r="10" spans="1:15" ht="15" customHeight="1" x14ac:dyDescent="0.2">
      <c r="A10" s="7">
        <v>3</v>
      </c>
      <c r="B10" s="7" t="s">
        <v>57</v>
      </c>
      <c r="C10" s="13">
        <f t="shared" si="0"/>
        <v>2875</v>
      </c>
      <c r="D10" s="14">
        <v>300</v>
      </c>
      <c r="E10" s="14">
        <v>325</v>
      </c>
      <c r="F10" s="14">
        <v>250</v>
      </c>
      <c r="G10" s="14">
        <v>575</v>
      </c>
      <c r="H10" s="14">
        <v>425</v>
      </c>
      <c r="I10" s="14">
        <v>0</v>
      </c>
      <c r="J10" s="14">
        <v>175</v>
      </c>
      <c r="K10" s="14">
        <v>375</v>
      </c>
      <c r="L10" s="14">
        <v>160</v>
      </c>
      <c r="M10" s="14">
        <v>0</v>
      </c>
      <c r="N10" s="14">
        <v>115</v>
      </c>
      <c r="O10" s="14">
        <v>175</v>
      </c>
    </row>
    <row r="11" spans="1:15" ht="15" customHeight="1" x14ac:dyDescent="0.2">
      <c r="A11" s="7">
        <v>4</v>
      </c>
      <c r="B11" s="7" t="s">
        <v>142</v>
      </c>
      <c r="C11" s="13">
        <f t="shared" si="0"/>
        <v>2840</v>
      </c>
      <c r="D11" s="14">
        <v>350</v>
      </c>
      <c r="E11" s="14">
        <v>0</v>
      </c>
      <c r="F11" s="14">
        <v>0</v>
      </c>
      <c r="G11" s="14">
        <v>300</v>
      </c>
      <c r="H11" s="14">
        <v>145</v>
      </c>
      <c r="I11" s="14">
        <v>575</v>
      </c>
      <c r="J11" s="14">
        <v>250</v>
      </c>
      <c r="K11" s="14">
        <v>325</v>
      </c>
      <c r="L11" s="14">
        <v>0</v>
      </c>
      <c r="M11" s="14">
        <v>145</v>
      </c>
      <c r="N11" s="14">
        <v>275</v>
      </c>
      <c r="O11" s="14">
        <v>475</v>
      </c>
    </row>
    <row r="12" spans="1:15" ht="15" customHeight="1" x14ac:dyDescent="0.2">
      <c r="A12" s="7">
        <v>5</v>
      </c>
      <c r="B12" s="7" t="s">
        <v>151</v>
      </c>
      <c r="C12" s="13">
        <f t="shared" si="0"/>
        <v>2550</v>
      </c>
      <c r="D12" s="14">
        <v>425</v>
      </c>
      <c r="E12" s="14">
        <v>225</v>
      </c>
      <c r="F12" s="14">
        <v>0</v>
      </c>
      <c r="G12" s="14">
        <v>375</v>
      </c>
      <c r="H12" s="14">
        <v>0</v>
      </c>
      <c r="I12" s="14">
        <v>0</v>
      </c>
      <c r="J12" s="14">
        <v>0</v>
      </c>
      <c r="K12" s="14">
        <v>0</v>
      </c>
      <c r="L12" s="14">
        <v>275</v>
      </c>
      <c r="M12" s="14">
        <v>350</v>
      </c>
      <c r="N12" s="14">
        <v>575</v>
      </c>
      <c r="O12" s="14">
        <v>325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2545</v>
      </c>
      <c r="D13" s="14">
        <v>0</v>
      </c>
      <c r="E13" s="14">
        <v>300</v>
      </c>
      <c r="F13" s="14">
        <v>225</v>
      </c>
      <c r="G13" s="14">
        <v>275</v>
      </c>
      <c r="H13" s="14">
        <v>175</v>
      </c>
      <c r="I13" s="14">
        <v>160</v>
      </c>
      <c r="J13" s="14">
        <v>375</v>
      </c>
      <c r="K13" s="14">
        <v>0</v>
      </c>
      <c r="L13" s="14">
        <v>300</v>
      </c>
      <c r="M13" s="14">
        <v>575</v>
      </c>
      <c r="N13" s="14">
        <v>160</v>
      </c>
      <c r="O13" s="14">
        <v>0</v>
      </c>
    </row>
    <row r="14" spans="1:15" ht="15" customHeight="1" x14ac:dyDescent="0.2">
      <c r="A14" s="7">
        <v>7</v>
      </c>
      <c r="B14" s="7" t="s">
        <v>87</v>
      </c>
      <c r="C14" s="13">
        <f t="shared" si="0"/>
        <v>2500</v>
      </c>
      <c r="D14" s="14">
        <v>275</v>
      </c>
      <c r="E14" s="14">
        <v>0</v>
      </c>
      <c r="F14" s="14">
        <v>300</v>
      </c>
      <c r="G14" s="14">
        <v>0</v>
      </c>
      <c r="H14" s="14">
        <v>160</v>
      </c>
      <c r="I14" s="14">
        <v>115</v>
      </c>
      <c r="J14" s="14">
        <v>475</v>
      </c>
      <c r="K14" s="14">
        <v>175</v>
      </c>
      <c r="L14" s="14">
        <v>350</v>
      </c>
      <c r="M14" s="14">
        <v>475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34</v>
      </c>
      <c r="C15" s="13">
        <f t="shared" si="0"/>
        <v>2450</v>
      </c>
      <c r="D15" s="14">
        <v>375</v>
      </c>
      <c r="E15" s="14">
        <v>375</v>
      </c>
      <c r="F15" s="14">
        <v>275</v>
      </c>
      <c r="G15" s="14">
        <v>475</v>
      </c>
      <c r="H15" s="14">
        <v>0</v>
      </c>
      <c r="I15" s="14">
        <v>0</v>
      </c>
      <c r="J15" s="14">
        <v>0</v>
      </c>
      <c r="K15" s="14">
        <v>275</v>
      </c>
      <c r="L15" s="14">
        <v>325</v>
      </c>
      <c r="M15" s="14">
        <v>0</v>
      </c>
      <c r="N15" s="14">
        <v>350</v>
      </c>
      <c r="O15" s="14">
        <v>0</v>
      </c>
    </row>
    <row r="16" spans="1:15" ht="15" customHeight="1" x14ac:dyDescent="0.2">
      <c r="A16" s="7">
        <v>9</v>
      </c>
      <c r="B16" s="7" t="s">
        <v>115</v>
      </c>
      <c r="C16" s="13">
        <f t="shared" si="0"/>
        <v>2430</v>
      </c>
      <c r="D16" s="14">
        <v>0</v>
      </c>
      <c r="E16" s="14">
        <v>0</v>
      </c>
      <c r="F16" s="14">
        <v>375</v>
      </c>
      <c r="G16" s="14">
        <v>325</v>
      </c>
      <c r="H16" s="14">
        <v>325</v>
      </c>
      <c r="I16" s="14">
        <v>475</v>
      </c>
      <c r="J16" s="14">
        <v>200</v>
      </c>
      <c r="K16" s="14">
        <v>160</v>
      </c>
      <c r="L16" s="14">
        <v>250</v>
      </c>
      <c r="M16" s="14">
        <v>175</v>
      </c>
      <c r="N16" s="14">
        <v>145</v>
      </c>
      <c r="O16" s="14">
        <v>0</v>
      </c>
    </row>
    <row r="17" spans="1:15" ht="15" customHeight="1" x14ac:dyDescent="0.2">
      <c r="A17" s="7">
        <v>10</v>
      </c>
      <c r="B17" s="7" t="s">
        <v>147</v>
      </c>
      <c r="C17" s="13">
        <f t="shared" si="0"/>
        <v>2230</v>
      </c>
      <c r="D17" s="14">
        <v>200</v>
      </c>
      <c r="E17" s="14">
        <v>200</v>
      </c>
      <c r="F17" s="14">
        <v>575</v>
      </c>
      <c r="G17" s="14">
        <v>0</v>
      </c>
      <c r="H17" s="14">
        <v>250</v>
      </c>
      <c r="I17" s="14">
        <v>325</v>
      </c>
      <c r="J17" s="14">
        <v>160</v>
      </c>
      <c r="K17" s="14">
        <v>130</v>
      </c>
      <c r="L17" s="14">
        <v>145</v>
      </c>
      <c r="M17" s="14">
        <v>115</v>
      </c>
      <c r="N17" s="14">
        <v>0</v>
      </c>
      <c r="O17" s="14">
        <v>130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2165</v>
      </c>
      <c r="D18" s="14">
        <v>0</v>
      </c>
      <c r="E18" s="14">
        <v>350</v>
      </c>
      <c r="F18" s="14">
        <v>175</v>
      </c>
      <c r="G18" s="14">
        <v>175</v>
      </c>
      <c r="H18" s="14">
        <v>115</v>
      </c>
      <c r="I18" s="14">
        <v>0</v>
      </c>
      <c r="J18" s="14">
        <v>350</v>
      </c>
      <c r="K18" s="14">
        <v>475</v>
      </c>
      <c r="L18" s="14">
        <v>0</v>
      </c>
      <c r="M18" s="14">
        <v>200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1980</v>
      </c>
      <c r="D19" s="14">
        <v>325</v>
      </c>
      <c r="E19" s="14">
        <v>425</v>
      </c>
      <c r="F19" s="14">
        <v>0</v>
      </c>
      <c r="G19" s="14">
        <v>0</v>
      </c>
      <c r="H19" s="14">
        <v>130</v>
      </c>
      <c r="I19" s="14">
        <v>175</v>
      </c>
      <c r="J19" s="14">
        <v>300</v>
      </c>
      <c r="K19" s="14">
        <v>200</v>
      </c>
      <c r="L19" s="14">
        <v>0</v>
      </c>
      <c r="M19" s="14">
        <v>0</v>
      </c>
      <c r="N19" s="14">
        <v>425</v>
      </c>
      <c r="O19" s="14">
        <v>0</v>
      </c>
    </row>
    <row r="20" spans="1:15" ht="15" customHeight="1" x14ac:dyDescent="0.2">
      <c r="A20" s="7">
        <v>13</v>
      </c>
      <c r="B20" s="7" t="s">
        <v>166</v>
      </c>
      <c r="C20" s="14">
        <f t="shared" si="0"/>
        <v>1800</v>
      </c>
      <c r="D20" s="14">
        <v>0</v>
      </c>
      <c r="E20" s="14">
        <v>475</v>
      </c>
      <c r="F20" s="14">
        <v>325</v>
      </c>
      <c r="G20" s="14">
        <v>350</v>
      </c>
      <c r="H20" s="14">
        <v>375</v>
      </c>
      <c r="I20" s="14">
        <v>0</v>
      </c>
      <c r="J20" s="14">
        <v>0</v>
      </c>
      <c r="K20" s="14">
        <v>145</v>
      </c>
      <c r="L20" s="14">
        <v>0</v>
      </c>
      <c r="M20" s="14">
        <v>0</v>
      </c>
      <c r="N20" s="14">
        <v>130</v>
      </c>
      <c r="O20" s="14">
        <v>0</v>
      </c>
    </row>
    <row r="21" spans="1:15" ht="15" customHeight="1" x14ac:dyDescent="0.2">
      <c r="A21" s="7">
        <v>14</v>
      </c>
      <c r="B21" s="7" t="s">
        <v>17</v>
      </c>
      <c r="C21" s="14">
        <f t="shared" si="0"/>
        <v>1385</v>
      </c>
      <c r="D21" s="14">
        <v>0</v>
      </c>
      <c r="E21" s="14">
        <v>0</v>
      </c>
      <c r="F21" s="14">
        <v>115</v>
      </c>
      <c r="G21" s="14">
        <v>200</v>
      </c>
      <c r="H21" s="14">
        <v>350</v>
      </c>
      <c r="I21" s="14">
        <v>145</v>
      </c>
      <c r="J21" s="14">
        <v>0</v>
      </c>
      <c r="K21" s="14">
        <v>0</v>
      </c>
      <c r="L21" s="14">
        <v>200</v>
      </c>
      <c r="M21" s="14">
        <v>375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106</v>
      </c>
      <c r="C22" s="14">
        <f t="shared" si="0"/>
        <v>1340</v>
      </c>
      <c r="D22" s="14">
        <v>250</v>
      </c>
      <c r="E22" s="14">
        <v>0</v>
      </c>
      <c r="F22" s="14">
        <v>160</v>
      </c>
      <c r="G22" s="14">
        <v>130</v>
      </c>
      <c r="H22" s="14">
        <v>0</v>
      </c>
      <c r="I22" s="14">
        <v>225</v>
      </c>
      <c r="J22" s="14">
        <v>575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26</v>
      </c>
      <c r="C23" s="14">
        <f t="shared" si="0"/>
        <v>1295</v>
      </c>
      <c r="D23" s="14">
        <v>575</v>
      </c>
      <c r="E23" s="14">
        <v>0</v>
      </c>
      <c r="F23" s="14">
        <v>0</v>
      </c>
      <c r="G23" s="14">
        <v>145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172</v>
      </c>
      <c r="C24" s="14">
        <f t="shared" si="0"/>
        <v>1290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115</v>
      </c>
      <c r="K24" s="14">
        <v>0</v>
      </c>
      <c r="L24" s="14">
        <v>425</v>
      </c>
      <c r="M24" s="14">
        <v>325</v>
      </c>
      <c r="N24" s="14">
        <v>0</v>
      </c>
      <c r="O24" s="14">
        <v>425</v>
      </c>
    </row>
    <row r="25" spans="1:15" ht="15" customHeight="1" x14ac:dyDescent="0.2">
      <c r="A25" s="7">
        <v>18</v>
      </c>
      <c r="B25" s="7" t="s">
        <v>24</v>
      </c>
      <c r="C25" s="14">
        <f t="shared" si="0"/>
        <v>1270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250</v>
      </c>
      <c r="J25" s="14">
        <v>325</v>
      </c>
      <c r="K25" s="14">
        <v>300</v>
      </c>
      <c r="L25" s="14">
        <v>0</v>
      </c>
      <c r="M25" s="14">
        <v>250</v>
      </c>
      <c r="N25" s="14">
        <v>0</v>
      </c>
      <c r="O25" s="14">
        <v>145</v>
      </c>
    </row>
    <row r="26" spans="1:15" ht="15" customHeight="1" x14ac:dyDescent="0.2">
      <c r="A26" s="7">
        <v>19</v>
      </c>
      <c r="B26" s="7" t="s">
        <v>153</v>
      </c>
      <c r="C26" s="14">
        <f t="shared" si="0"/>
        <v>1260</v>
      </c>
      <c r="D26" s="14">
        <v>225</v>
      </c>
      <c r="E26" s="14">
        <v>160</v>
      </c>
      <c r="F26" s="14">
        <v>200</v>
      </c>
      <c r="G26" s="14">
        <v>0</v>
      </c>
      <c r="H26" s="14">
        <v>475</v>
      </c>
      <c r="I26" s="14">
        <v>200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107</v>
      </c>
      <c r="C27" s="14">
        <f t="shared" si="0"/>
        <v>1120</v>
      </c>
      <c r="D27" s="14">
        <v>0</v>
      </c>
      <c r="E27" s="14">
        <v>0</v>
      </c>
      <c r="F27" s="14">
        <v>130</v>
      </c>
      <c r="G27" s="14">
        <v>0</v>
      </c>
      <c r="H27" s="14">
        <v>0</v>
      </c>
      <c r="I27" s="14">
        <v>0</v>
      </c>
      <c r="J27" s="14">
        <v>425</v>
      </c>
      <c r="K27" s="14">
        <v>0</v>
      </c>
      <c r="L27" s="14">
        <v>225</v>
      </c>
      <c r="M27" s="14">
        <v>0</v>
      </c>
      <c r="N27" s="14">
        <v>225</v>
      </c>
      <c r="O27" s="14">
        <v>115</v>
      </c>
    </row>
    <row r="28" spans="1:15" ht="15" customHeight="1" x14ac:dyDescent="0.2">
      <c r="A28" s="7">
        <v>21</v>
      </c>
      <c r="B28" s="7" t="s">
        <v>162</v>
      </c>
      <c r="C28" s="14">
        <f t="shared" si="0"/>
        <v>1025</v>
      </c>
      <c r="D28" s="14">
        <v>475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175</v>
      </c>
      <c r="M28" s="14">
        <v>0</v>
      </c>
      <c r="N28" s="14">
        <v>375</v>
      </c>
      <c r="O28" s="14">
        <v>0</v>
      </c>
    </row>
    <row r="29" spans="1:15" ht="15" customHeight="1" x14ac:dyDescent="0.2">
      <c r="A29" s="7">
        <v>22</v>
      </c>
      <c r="B29" s="7" t="s">
        <v>160</v>
      </c>
      <c r="C29" s="14">
        <f t="shared" si="0"/>
        <v>955</v>
      </c>
      <c r="D29" s="14">
        <v>0</v>
      </c>
      <c r="E29" s="14">
        <v>175</v>
      </c>
      <c r="F29" s="14">
        <v>350</v>
      </c>
      <c r="G29" s="14">
        <v>0</v>
      </c>
      <c r="H29" s="14">
        <v>0</v>
      </c>
      <c r="I29" s="14">
        <v>0</v>
      </c>
      <c r="J29" s="14">
        <v>130</v>
      </c>
      <c r="K29" s="14">
        <v>0</v>
      </c>
      <c r="L29" s="14">
        <v>0</v>
      </c>
      <c r="M29" s="14">
        <v>0</v>
      </c>
      <c r="N29" s="14">
        <v>0</v>
      </c>
      <c r="O29" s="14">
        <v>300</v>
      </c>
    </row>
    <row r="30" spans="1:15" ht="15" customHeight="1" x14ac:dyDescent="0.2">
      <c r="A30" s="7">
        <v>23</v>
      </c>
      <c r="B30" s="7" t="s">
        <v>169</v>
      </c>
      <c r="C30" s="14">
        <f t="shared" si="0"/>
        <v>830</v>
      </c>
      <c r="D30" s="14">
        <v>0</v>
      </c>
      <c r="E30" s="14">
        <v>0</v>
      </c>
      <c r="F30" s="14">
        <v>0</v>
      </c>
      <c r="G30" s="14">
        <v>0</v>
      </c>
      <c r="H30" s="14">
        <v>200</v>
      </c>
      <c r="I30" s="14">
        <v>275</v>
      </c>
      <c r="J30" s="14">
        <v>225</v>
      </c>
      <c r="K30" s="14">
        <v>0</v>
      </c>
      <c r="L30" s="14">
        <v>0</v>
      </c>
      <c r="M30" s="14">
        <v>130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124</v>
      </c>
      <c r="C31" s="14">
        <f t="shared" si="0"/>
        <v>800</v>
      </c>
      <c r="D31" s="14">
        <v>0</v>
      </c>
      <c r="E31" s="14">
        <v>0</v>
      </c>
      <c r="F31" s="14">
        <v>0</v>
      </c>
      <c r="G31" s="14">
        <v>225</v>
      </c>
      <c r="H31" s="14">
        <v>0</v>
      </c>
      <c r="I31" s="14">
        <v>0</v>
      </c>
      <c r="J31" s="14">
        <v>0</v>
      </c>
      <c r="K31" s="14">
        <v>225</v>
      </c>
      <c r="L31" s="14">
        <v>0</v>
      </c>
      <c r="M31" s="14">
        <v>0</v>
      </c>
      <c r="N31" s="14">
        <v>0</v>
      </c>
      <c r="O31" s="14">
        <v>350</v>
      </c>
    </row>
    <row r="32" spans="1:15" ht="15" customHeight="1" x14ac:dyDescent="0.2">
      <c r="A32" s="7">
        <v>25</v>
      </c>
      <c r="B32" s="7" t="s">
        <v>171</v>
      </c>
      <c r="C32" s="14">
        <f t="shared" si="0"/>
        <v>720</v>
      </c>
      <c r="D32" s="14">
        <v>0</v>
      </c>
      <c r="E32" s="14">
        <v>0</v>
      </c>
      <c r="F32" s="14">
        <v>145</v>
      </c>
      <c r="G32" s="14">
        <v>0</v>
      </c>
      <c r="H32" s="14">
        <v>575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30</v>
      </c>
      <c r="C33" s="14">
        <f t="shared" si="0"/>
        <v>695</v>
      </c>
      <c r="D33" s="14">
        <v>115</v>
      </c>
      <c r="E33" s="14">
        <v>0</v>
      </c>
      <c r="F33" s="14">
        <v>0</v>
      </c>
      <c r="G33" s="14">
        <v>115</v>
      </c>
      <c r="H33" s="14">
        <v>0</v>
      </c>
      <c r="I33" s="14">
        <v>0</v>
      </c>
      <c r="J33" s="14">
        <v>0</v>
      </c>
      <c r="K33" s="14">
        <v>350</v>
      </c>
      <c r="L33" s="14">
        <v>115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27</v>
      </c>
      <c r="B34" s="7" t="s">
        <v>173</v>
      </c>
      <c r="C34" s="14">
        <f t="shared" si="0"/>
        <v>650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425</v>
      </c>
      <c r="N34" s="14">
        <v>0</v>
      </c>
      <c r="O34" s="14">
        <v>225</v>
      </c>
    </row>
    <row r="35" spans="1:15" ht="15" customHeight="1" x14ac:dyDescent="0.2">
      <c r="A35" s="7">
        <v>28</v>
      </c>
      <c r="B35" s="7" t="s">
        <v>145</v>
      </c>
      <c r="C35" s="14">
        <f t="shared" si="0"/>
        <v>605</v>
      </c>
      <c r="D35" s="14">
        <v>0</v>
      </c>
      <c r="E35" s="14">
        <v>115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115</v>
      </c>
      <c r="L35" s="14">
        <v>0</v>
      </c>
      <c r="M35" s="14">
        <v>0</v>
      </c>
      <c r="N35" s="14">
        <v>0</v>
      </c>
      <c r="O35" s="14">
        <v>375</v>
      </c>
    </row>
    <row r="36" spans="1:15" ht="15" customHeight="1" x14ac:dyDescent="0.2">
      <c r="A36" s="7">
        <v>29</v>
      </c>
      <c r="B36" s="7" t="s">
        <v>165</v>
      </c>
      <c r="C36" s="14">
        <f t="shared" si="0"/>
        <v>575</v>
      </c>
      <c r="D36" s="14">
        <v>0</v>
      </c>
      <c r="E36" s="14">
        <v>575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29</v>
      </c>
      <c r="B37" s="7" t="s">
        <v>149</v>
      </c>
      <c r="C37" s="14">
        <f t="shared" si="0"/>
        <v>575</v>
      </c>
      <c r="D37" s="14">
        <v>575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35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575</v>
      </c>
    </row>
    <row r="39" spans="1:15" ht="15" customHeight="1" x14ac:dyDescent="0.2">
      <c r="A39" s="7">
        <v>30</v>
      </c>
      <c r="B39" s="7" t="s">
        <v>74</v>
      </c>
      <c r="C39" s="14">
        <f t="shared" si="0"/>
        <v>555</v>
      </c>
      <c r="D39" s="14">
        <v>175</v>
      </c>
      <c r="E39" s="14">
        <v>0</v>
      </c>
      <c r="F39" s="14">
        <v>0</v>
      </c>
      <c r="G39" s="14">
        <v>250</v>
      </c>
      <c r="H39" s="14">
        <v>0</v>
      </c>
      <c r="I39" s="14">
        <v>0</v>
      </c>
      <c r="J39" s="14">
        <v>0</v>
      </c>
      <c r="K39" s="14">
        <v>0</v>
      </c>
      <c r="L39" s="14">
        <v>130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92</v>
      </c>
      <c r="C40" s="14">
        <f t="shared" si="0"/>
        <v>430</v>
      </c>
      <c r="D40" s="14">
        <v>130</v>
      </c>
      <c r="E40" s="14">
        <v>0</v>
      </c>
      <c r="F40" s="14">
        <v>0</v>
      </c>
      <c r="G40" s="14">
        <v>0</v>
      </c>
      <c r="H40" s="14">
        <v>0</v>
      </c>
      <c r="I40" s="14">
        <v>300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163</v>
      </c>
      <c r="C41" s="14">
        <f t="shared" si="0"/>
        <v>425</v>
      </c>
      <c r="D41" s="14">
        <v>425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10">
        <v>33</v>
      </c>
      <c r="B42" s="10" t="s">
        <v>123</v>
      </c>
      <c r="C42" s="15">
        <f t="shared" si="0"/>
        <v>420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145</v>
      </c>
      <c r="K42" s="15">
        <v>0</v>
      </c>
      <c r="L42" s="15">
        <v>0</v>
      </c>
      <c r="M42" s="15">
        <v>0</v>
      </c>
      <c r="N42" s="15">
        <v>0</v>
      </c>
      <c r="O42" s="15">
        <v>275</v>
      </c>
    </row>
    <row r="43" spans="1:15" ht="15" customHeight="1" x14ac:dyDescent="0.2">
      <c r="A43" s="10">
        <v>34</v>
      </c>
      <c r="B43" s="10" t="s">
        <v>38</v>
      </c>
      <c r="C43" s="15">
        <f t="shared" si="0"/>
        <v>395</v>
      </c>
      <c r="D43" s="15">
        <v>145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250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170</v>
      </c>
      <c r="C44" s="15">
        <f t="shared" si="0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164</v>
      </c>
      <c r="C45" s="15">
        <f t="shared" si="0"/>
        <v>375</v>
      </c>
      <c r="D45" s="15">
        <v>375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130</v>
      </c>
      <c r="C46" s="15">
        <f t="shared" si="0"/>
        <v>360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160</v>
      </c>
      <c r="N46" s="15">
        <v>200</v>
      </c>
      <c r="O46" s="15">
        <v>0</v>
      </c>
    </row>
    <row r="47" spans="1:15" ht="15" customHeight="1" x14ac:dyDescent="0.2">
      <c r="A47" s="10">
        <v>37</v>
      </c>
      <c r="B47" s="10" t="s">
        <v>175</v>
      </c>
      <c r="C47" s="15">
        <f t="shared" si="0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300</v>
      </c>
      <c r="O47" s="15">
        <v>0</v>
      </c>
    </row>
    <row r="48" spans="1:15" ht="15" customHeight="1" x14ac:dyDescent="0.2">
      <c r="A48" s="10">
        <v>37</v>
      </c>
      <c r="B48" s="10" t="s">
        <v>174</v>
      </c>
      <c r="C48" s="15">
        <f t="shared" si="0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300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167</v>
      </c>
      <c r="C49" s="15">
        <f t="shared" si="0"/>
        <v>275</v>
      </c>
      <c r="D49" s="15">
        <v>0</v>
      </c>
      <c r="E49" s="15">
        <v>275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156</v>
      </c>
      <c r="C50" s="15">
        <f t="shared" si="0"/>
        <v>250</v>
      </c>
      <c r="D50" s="15">
        <v>0</v>
      </c>
      <c r="E50" s="15">
        <v>250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177</v>
      </c>
      <c r="C51" s="15">
        <f t="shared" si="0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250</v>
      </c>
    </row>
    <row r="52" spans="1:15" ht="15" customHeight="1" x14ac:dyDescent="0.2">
      <c r="A52" s="10">
        <v>40</v>
      </c>
      <c r="B52" s="10" t="s">
        <v>168</v>
      </c>
      <c r="C52" s="15">
        <f t="shared" si="0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178</v>
      </c>
      <c r="C53" s="15">
        <f t="shared" si="0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160</v>
      </c>
    </row>
    <row r="54" spans="1:15" ht="15" customHeight="1" x14ac:dyDescent="0.2">
      <c r="A54" s="10">
        <v>42</v>
      </c>
      <c r="B54" s="10" t="s">
        <v>15</v>
      </c>
      <c r="C54" s="15">
        <f t="shared" si="0"/>
        <v>130</v>
      </c>
      <c r="D54" s="15">
        <v>0</v>
      </c>
      <c r="E54" s="15">
        <v>130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6" spans="1:15" ht="18.75" customHeight="1" x14ac:dyDescent="0.25">
      <c r="A56" s="33" t="s">
        <v>3</v>
      </c>
      <c r="B56" s="34"/>
      <c r="C56" s="3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5" t="s">
        <v>4</v>
      </c>
      <c r="B57" s="36"/>
      <c r="C57" s="3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8.75" customHeight="1" x14ac:dyDescent="0.25">
      <c r="A58" s="37" t="s">
        <v>5</v>
      </c>
      <c r="B58" s="38"/>
      <c r="C58" s="3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</sheetData>
  <mergeCells count="9">
    <mergeCell ref="A56:C56"/>
    <mergeCell ref="A57:C57"/>
    <mergeCell ref="A58:C5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13"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157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43860</v>
      </c>
      <c r="E7" s="2">
        <v>43867</v>
      </c>
      <c r="F7" s="2">
        <v>43874</v>
      </c>
      <c r="G7" s="2">
        <v>43881</v>
      </c>
      <c r="H7" s="2">
        <v>43888</v>
      </c>
      <c r="I7" s="2">
        <v>43895</v>
      </c>
      <c r="J7" s="2">
        <v>43902</v>
      </c>
      <c r="K7" s="2">
        <v>43909</v>
      </c>
      <c r="L7" s="2">
        <v>44000</v>
      </c>
      <c r="M7" s="2">
        <v>44007</v>
      </c>
      <c r="N7" s="2">
        <v>44014</v>
      </c>
      <c r="O7" s="2">
        <v>44021</v>
      </c>
    </row>
    <row r="8" spans="1:15" ht="15" customHeight="1" x14ac:dyDescent="0.2">
      <c r="A8" s="7">
        <v>1</v>
      </c>
      <c r="B8" s="7" t="s">
        <v>113</v>
      </c>
      <c r="C8" s="13">
        <f t="shared" ref="C8:C55" si="0">D8+E8+F8+G8+H8+I8+J8+K8+L8+M8+N8+O8</f>
        <v>3620</v>
      </c>
      <c r="D8" s="14">
        <v>145</v>
      </c>
      <c r="E8" s="14">
        <v>575</v>
      </c>
      <c r="F8" s="14">
        <v>0</v>
      </c>
      <c r="G8" s="14">
        <v>350</v>
      </c>
      <c r="H8" s="14">
        <v>275</v>
      </c>
      <c r="I8" s="14">
        <v>0</v>
      </c>
      <c r="J8" s="14">
        <v>425</v>
      </c>
      <c r="K8" s="14">
        <v>575</v>
      </c>
      <c r="L8" s="14">
        <v>375</v>
      </c>
      <c r="M8" s="14">
        <v>350</v>
      </c>
      <c r="N8" s="14">
        <v>250</v>
      </c>
      <c r="O8" s="14">
        <v>300</v>
      </c>
    </row>
    <row r="9" spans="1:15" ht="15" customHeight="1" x14ac:dyDescent="0.2">
      <c r="A9" s="7">
        <v>2</v>
      </c>
      <c r="B9" s="7" t="s">
        <v>43</v>
      </c>
      <c r="C9" s="13">
        <f t="shared" si="0"/>
        <v>3275</v>
      </c>
      <c r="D9" s="14">
        <v>350</v>
      </c>
      <c r="E9" s="14">
        <v>375</v>
      </c>
      <c r="F9" s="14">
        <v>145</v>
      </c>
      <c r="G9" s="14">
        <v>425</v>
      </c>
      <c r="H9" s="14">
        <v>0</v>
      </c>
      <c r="I9" s="14">
        <v>475</v>
      </c>
      <c r="J9" s="14">
        <v>0</v>
      </c>
      <c r="K9" s="14">
        <v>160</v>
      </c>
      <c r="L9" s="14">
        <v>200</v>
      </c>
      <c r="M9" s="14">
        <v>575</v>
      </c>
      <c r="N9" s="14">
        <v>425</v>
      </c>
      <c r="O9" s="14">
        <v>145</v>
      </c>
    </row>
    <row r="10" spans="1:15" ht="15" customHeight="1" x14ac:dyDescent="0.2">
      <c r="A10" s="7">
        <v>3</v>
      </c>
      <c r="B10" s="7" t="s">
        <v>87</v>
      </c>
      <c r="C10" s="13">
        <f t="shared" si="0"/>
        <v>2990</v>
      </c>
      <c r="D10" s="14">
        <v>300</v>
      </c>
      <c r="E10" s="14">
        <v>0</v>
      </c>
      <c r="F10" s="14">
        <v>350</v>
      </c>
      <c r="G10" s="14">
        <v>0</v>
      </c>
      <c r="H10" s="14">
        <v>200</v>
      </c>
      <c r="I10" s="14">
        <v>275</v>
      </c>
      <c r="J10" s="14">
        <v>0</v>
      </c>
      <c r="K10" s="14">
        <v>375</v>
      </c>
      <c r="L10" s="14">
        <v>325</v>
      </c>
      <c r="M10" s="14">
        <v>115</v>
      </c>
      <c r="N10" s="14">
        <v>475</v>
      </c>
      <c r="O10" s="14">
        <v>575</v>
      </c>
    </row>
    <row r="11" spans="1:15" ht="15" customHeight="1" x14ac:dyDescent="0.2">
      <c r="A11" s="7">
        <v>4</v>
      </c>
      <c r="B11" s="7" t="s">
        <v>57</v>
      </c>
      <c r="C11" s="13">
        <f t="shared" si="0"/>
        <v>2555</v>
      </c>
      <c r="D11" s="14">
        <v>0</v>
      </c>
      <c r="E11" s="14">
        <v>0</v>
      </c>
      <c r="F11" s="14">
        <v>325</v>
      </c>
      <c r="G11" s="14">
        <v>225</v>
      </c>
      <c r="H11" s="14">
        <v>130</v>
      </c>
      <c r="I11" s="14">
        <v>250</v>
      </c>
      <c r="J11" s="14">
        <v>575</v>
      </c>
      <c r="K11" s="14">
        <v>200</v>
      </c>
      <c r="L11" s="14">
        <v>250</v>
      </c>
      <c r="M11" s="14">
        <v>160</v>
      </c>
      <c r="N11" s="14">
        <v>325</v>
      </c>
      <c r="O11" s="14">
        <v>115</v>
      </c>
    </row>
    <row r="12" spans="1:15" ht="15" customHeight="1" x14ac:dyDescent="0.2">
      <c r="A12" s="7">
        <v>5</v>
      </c>
      <c r="B12" s="7" t="s">
        <v>44</v>
      </c>
      <c r="C12" s="13">
        <f t="shared" si="0"/>
        <v>2255</v>
      </c>
      <c r="D12" s="14">
        <v>225</v>
      </c>
      <c r="E12" s="14">
        <v>175</v>
      </c>
      <c r="F12" s="14">
        <v>250</v>
      </c>
      <c r="G12" s="14">
        <v>0</v>
      </c>
      <c r="H12" s="14">
        <v>0</v>
      </c>
      <c r="I12" s="14">
        <v>130</v>
      </c>
      <c r="J12" s="14">
        <v>160</v>
      </c>
      <c r="K12" s="14">
        <v>225</v>
      </c>
      <c r="L12" s="14">
        <v>425</v>
      </c>
      <c r="M12" s="14">
        <v>375</v>
      </c>
      <c r="N12" s="14">
        <v>160</v>
      </c>
      <c r="O12" s="14">
        <v>130</v>
      </c>
    </row>
    <row r="13" spans="1:15" ht="15" customHeight="1" x14ac:dyDescent="0.2">
      <c r="A13" s="7">
        <v>6</v>
      </c>
      <c r="B13" s="7" t="s">
        <v>34</v>
      </c>
      <c r="C13" s="13">
        <f t="shared" si="0"/>
        <v>2190</v>
      </c>
      <c r="D13" s="14">
        <v>0</v>
      </c>
      <c r="E13" s="14">
        <v>350</v>
      </c>
      <c r="F13" s="14">
        <v>575</v>
      </c>
      <c r="G13" s="14">
        <v>0</v>
      </c>
      <c r="H13" s="14">
        <v>0</v>
      </c>
      <c r="I13" s="14">
        <v>0</v>
      </c>
      <c r="J13" s="14">
        <v>0</v>
      </c>
      <c r="K13" s="14">
        <v>475</v>
      </c>
      <c r="L13" s="14">
        <v>115</v>
      </c>
      <c r="M13" s="14">
        <v>250</v>
      </c>
      <c r="N13" s="14">
        <v>0</v>
      </c>
      <c r="O13" s="14">
        <v>425</v>
      </c>
    </row>
    <row r="14" spans="1:15" ht="15" customHeight="1" x14ac:dyDescent="0.2">
      <c r="A14" s="7">
        <v>7</v>
      </c>
      <c r="B14" s="7" t="s">
        <v>124</v>
      </c>
      <c r="C14" s="13">
        <f t="shared" si="0"/>
        <v>2155</v>
      </c>
      <c r="D14" s="14">
        <v>115</v>
      </c>
      <c r="E14" s="14">
        <v>475</v>
      </c>
      <c r="F14" s="14">
        <v>130</v>
      </c>
      <c r="G14" s="14">
        <v>0</v>
      </c>
      <c r="H14" s="14">
        <v>160</v>
      </c>
      <c r="I14" s="14">
        <v>0</v>
      </c>
      <c r="J14" s="14">
        <v>250</v>
      </c>
      <c r="K14" s="14">
        <v>0</v>
      </c>
      <c r="L14" s="14">
        <v>575</v>
      </c>
      <c r="M14" s="14">
        <v>275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140</v>
      </c>
      <c r="C15" s="13">
        <f t="shared" si="0"/>
        <v>2150</v>
      </c>
      <c r="D15" s="14">
        <v>0</v>
      </c>
      <c r="E15" s="14">
        <v>250</v>
      </c>
      <c r="F15" s="14">
        <v>425</v>
      </c>
      <c r="G15" s="14">
        <v>575</v>
      </c>
      <c r="H15" s="14">
        <v>475</v>
      </c>
      <c r="I15" s="14">
        <v>425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26</v>
      </c>
      <c r="C16" s="13">
        <f t="shared" si="0"/>
        <v>2100</v>
      </c>
      <c r="D16" s="14">
        <v>0</v>
      </c>
      <c r="E16" s="14">
        <v>425</v>
      </c>
      <c r="F16" s="14">
        <v>200</v>
      </c>
      <c r="G16" s="14">
        <v>175</v>
      </c>
      <c r="H16" s="14">
        <v>175</v>
      </c>
      <c r="I16" s="14">
        <v>0</v>
      </c>
      <c r="J16" s="14">
        <v>200</v>
      </c>
      <c r="K16" s="14">
        <v>300</v>
      </c>
      <c r="L16" s="14">
        <v>0</v>
      </c>
      <c r="M16" s="14">
        <v>300</v>
      </c>
      <c r="N16" s="14">
        <v>0</v>
      </c>
      <c r="O16" s="14">
        <v>325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2040</v>
      </c>
      <c r="D17" s="14">
        <v>475</v>
      </c>
      <c r="E17" s="14">
        <v>0</v>
      </c>
      <c r="F17" s="14">
        <v>0</v>
      </c>
      <c r="G17" s="14">
        <v>0</v>
      </c>
      <c r="H17" s="14">
        <v>0</v>
      </c>
      <c r="I17" s="14">
        <v>115</v>
      </c>
      <c r="J17" s="14">
        <v>325</v>
      </c>
      <c r="K17" s="14">
        <v>325</v>
      </c>
      <c r="L17" s="14">
        <v>0</v>
      </c>
      <c r="M17" s="14">
        <v>425</v>
      </c>
      <c r="N17" s="14">
        <v>0</v>
      </c>
      <c r="O17" s="14">
        <v>375</v>
      </c>
    </row>
    <row r="18" spans="1:15" ht="15" customHeight="1" x14ac:dyDescent="0.2">
      <c r="A18" s="7">
        <v>11</v>
      </c>
      <c r="B18" s="7" t="s">
        <v>115</v>
      </c>
      <c r="C18" s="14">
        <f t="shared" si="0"/>
        <v>1840</v>
      </c>
      <c r="D18" s="14">
        <v>175</v>
      </c>
      <c r="E18" s="14">
        <v>0</v>
      </c>
      <c r="F18" s="14">
        <v>475</v>
      </c>
      <c r="G18" s="14">
        <v>115</v>
      </c>
      <c r="H18" s="14">
        <v>0</v>
      </c>
      <c r="I18" s="14">
        <v>0</v>
      </c>
      <c r="J18" s="14">
        <v>0</v>
      </c>
      <c r="K18" s="14">
        <v>0</v>
      </c>
      <c r="L18" s="14">
        <v>300</v>
      </c>
      <c r="M18" s="14">
        <v>0</v>
      </c>
      <c r="N18" s="14">
        <v>575</v>
      </c>
      <c r="O18" s="14">
        <v>200</v>
      </c>
    </row>
    <row r="19" spans="1:15" ht="15" customHeight="1" x14ac:dyDescent="0.2">
      <c r="A19" s="7">
        <v>12</v>
      </c>
      <c r="B19" s="7" t="s">
        <v>96</v>
      </c>
      <c r="C19" s="14">
        <f t="shared" si="0"/>
        <v>1825</v>
      </c>
      <c r="D19" s="14">
        <v>575</v>
      </c>
      <c r="E19" s="14">
        <v>130</v>
      </c>
      <c r="F19" s="14">
        <v>375</v>
      </c>
      <c r="G19" s="14">
        <v>250</v>
      </c>
      <c r="H19" s="14">
        <v>145</v>
      </c>
      <c r="I19" s="14">
        <v>350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88</v>
      </c>
      <c r="C20" s="14">
        <f t="shared" si="0"/>
        <v>1775</v>
      </c>
      <c r="D20" s="14">
        <v>325</v>
      </c>
      <c r="E20" s="14">
        <v>275</v>
      </c>
      <c r="F20" s="14">
        <v>175</v>
      </c>
      <c r="G20" s="14">
        <v>300</v>
      </c>
      <c r="H20" s="14">
        <v>350</v>
      </c>
      <c r="I20" s="14">
        <v>175</v>
      </c>
      <c r="J20" s="14">
        <v>175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92</v>
      </c>
      <c r="C21" s="14">
        <f t="shared" si="0"/>
        <v>1375</v>
      </c>
      <c r="D21" s="14">
        <v>275</v>
      </c>
      <c r="E21" s="14">
        <v>225</v>
      </c>
      <c r="F21" s="14">
        <v>225</v>
      </c>
      <c r="G21" s="14">
        <v>0</v>
      </c>
      <c r="H21" s="14">
        <v>0</v>
      </c>
      <c r="I21" s="14">
        <v>0</v>
      </c>
      <c r="J21" s="14">
        <v>375</v>
      </c>
      <c r="K21" s="14">
        <v>0</v>
      </c>
      <c r="L21" s="14">
        <v>0</v>
      </c>
      <c r="M21" s="14">
        <v>0</v>
      </c>
      <c r="N21" s="14">
        <v>275</v>
      </c>
      <c r="O21" s="14">
        <v>0</v>
      </c>
    </row>
    <row r="22" spans="1:15" ht="15" customHeight="1" x14ac:dyDescent="0.2">
      <c r="A22" s="7">
        <v>15</v>
      </c>
      <c r="B22" s="7" t="s">
        <v>130</v>
      </c>
      <c r="C22" s="14">
        <f t="shared" si="0"/>
        <v>1305</v>
      </c>
      <c r="D22" s="14">
        <v>250</v>
      </c>
      <c r="E22" s="14">
        <v>130</v>
      </c>
      <c r="F22" s="14">
        <v>0</v>
      </c>
      <c r="G22" s="14">
        <v>0</v>
      </c>
      <c r="H22" s="14">
        <v>425</v>
      </c>
      <c r="I22" s="14">
        <v>200</v>
      </c>
      <c r="J22" s="14">
        <v>300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110</v>
      </c>
      <c r="C23" s="14">
        <f t="shared" si="0"/>
        <v>1235</v>
      </c>
      <c r="D23" s="14">
        <v>0</v>
      </c>
      <c r="E23" s="14">
        <v>160</v>
      </c>
      <c r="F23" s="14">
        <v>0</v>
      </c>
      <c r="G23" s="14">
        <v>200</v>
      </c>
      <c r="H23" s="14">
        <v>575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142</v>
      </c>
      <c r="C24" s="14">
        <f t="shared" si="0"/>
        <v>1210</v>
      </c>
      <c r="D24" s="14">
        <v>0</v>
      </c>
      <c r="E24" s="14">
        <v>115</v>
      </c>
      <c r="F24" s="14">
        <v>0</v>
      </c>
      <c r="G24" s="14">
        <v>145</v>
      </c>
      <c r="H24" s="14">
        <v>300</v>
      </c>
      <c r="I24" s="14">
        <v>375</v>
      </c>
      <c r="J24" s="14">
        <v>0</v>
      </c>
      <c r="K24" s="14">
        <v>0</v>
      </c>
      <c r="L24" s="14">
        <v>275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151</v>
      </c>
      <c r="C25" s="14">
        <f t="shared" si="0"/>
        <v>1200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275</v>
      </c>
      <c r="L25" s="14">
        <v>350</v>
      </c>
      <c r="M25" s="14">
        <v>0</v>
      </c>
      <c r="N25" s="14">
        <v>350</v>
      </c>
      <c r="O25" s="14">
        <v>225</v>
      </c>
    </row>
    <row r="26" spans="1:15" ht="15" customHeight="1" x14ac:dyDescent="0.2">
      <c r="A26" s="7">
        <v>19</v>
      </c>
      <c r="B26" s="7" t="s">
        <v>106</v>
      </c>
      <c r="C26" s="14">
        <f t="shared" si="0"/>
        <v>1175</v>
      </c>
      <c r="D26" s="14">
        <v>0</v>
      </c>
      <c r="E26" s="14">
        <v>0</v>
      </c>
      <c r="F26" s="14">
        <v>0</v>
      </c>
      <c r="G26" s="14">
        <v>0</v>
      </c>
      <c r="H26" s="14">
        <v>250</v>
      </c>
      <c r="I26" s="14">
        <v>160</v>
      </c>
      <c r="J26" s="14">
        <v>130</v>
      </c>
      <c r="K26" s="14">
        <v>0</v>
      </c>
      <c r="L26" s="14">
        <v>160</v>
      </c>
      <c r="M26" s="14">
        <v>475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99</v>
      </c>
      <c r="C27" s="14">
        <f t="shared" si="0"/>
        <v>1135</v>
      </c>
      <c r="D27" s="14">
        <v>160</v>
      </c>
      <c r="E27" s="14">
        <v>0</v>
      </c>
      <c r="F27" s="14">
        <v>275</v>
      </c>
      <c r="G27" s="14">
        <v>375</v>
      </c>
      <c r="H27" s="14">
        <v>325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141</v>
      </c>
      <c r="C28" s="14">
        <f t="shared" si="0"/>
        <v>1110</v>
      </c>
      <c r="D28" s="14">
        <v>0</v>
      </c>
      <c r="E28" s="14">
        <v>200</v>
      </c>
      <c r="F28" s="14">
        <v>0</v>
      </c>
      <c r="G28" s="14">
        <v>325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225</v>
      </c>
      <c r="N28" s="14">
        <v>200</v>
      </c>
      <c r="O28" s="14">
        <v>160</v>
      </c>
    </row>
    <row r="29" spans="1:15" ht="15" customHeight="1" x14ac:dyDescent="0.2">
      <c r="A29" s="7">
        <v>22</v>
      </c>
      <c r="B29" s="7" t="s">
        <v>147</v>
      </c>
      <c r="C29" s="14">
        <f t="shared" si="0"/>
        <v>1030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475</v>
      </c>
      <c r="K29" s="14">
        <v>250</v>
      </c>
      <c r="L29" s="14">
        <v>0</v>
      </c>
      <c r="M29" s="14">
        <v>0</v>
      </c>
      <c r="N29" s="14">
        <v>130</v>
      </c>
      <c r="O29" s="14">
        <v>175</v>
      </c>
    </row>
    <row r="30" spans="1:15" ht="15" customHeight="1" x14ac:dyDescent="0.2">
      <c r="A30" s="7">
        <v>23</v>
      </c>
      <c r="B30" s="7" t="s">
        <v>150</v>
      </c>
      <c r="C30" s="14">
        <f t="shared" si="0"/>
        <v>1000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425</v>
      </c>
      <c r="L30" s="14">
        <v>0</v>
      </c>
      <c r="M30" s="14">
        <v>0</v>
      </c>
      <c r="N30" s="14">
        <v>300</v>
      </c>
      <c r="O30" s="14">
        <v>275</v>
      </c>
    </row>
    <row r="31" spans="1:15" ht="15" customHeight="1" x14ac:dyDescent="0.2">
      <c r="A31" s="7">
        <v>24</v>
      </c>
      <c r="B31" s="7" t="s">
        <v>33</v>
      </c>
      <c r="C31" s="14">
        <f t="shared" si="0"/>
        <v>830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225</v>
      </c>
      <c r="K31" s="14">
        <v>0</v>
      </c>
      <c r="L31" s="14">
        <v>130</v>
      </c>
      <c r="M31" s="14">
        <v>0</v>
      </c>
      <c r="N31" s="14">
        <v>0</v>
      </c>
      <c r="O31" s="14">
        <v>475</v>
      </c>
    </row>
    <row r="32" spans="1:15" ht="15" customHeight="1" x14ac:dyDescent="0.2">
      <c r="A32" s="7">
        <v>24</v>
      </c>
      <c r="B32" s="7" t="s">
        <v>107</v>
      </c>
      <c r="C32" s="14">
        <f t="shared" si="0"/>
        <v>830</v>
      </c>
      <c r="D32" s="14">
        <v>130</v>
      </c>
      <c r="E32" s="14">
        <v>0</v>
      </c>
      <c r="F32" s="14">
        <v>0</v>
      </c>
      <c r="G32" s="14">
        <v>475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160</v>
      </c>
      <c r="C33" s="14">
        <f t="shared" si="0"/>
        <v>805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130</v>
      </c>
      <c r="L33" s="14">
        <v>0</v>
      </c>
      <c r="M33" s="14">
        <v>325</v>
      </c>
      <c r="N33" s="14">
        <v>0</v>
      </c>
      <c r="O33" s="14">
        <v>350</v>
      </c>
    </row>
    <row r="34" spans="1:15" ht="15" customHeight="1" x14ac:dyDescent="0.2">
      <c r="A34" s="7">
        <v>26</v>
      </c>
      <c r="B34" s="7" t="s">
        <v>153</v>
      </c>
      <c r="C34" s="14">
        <f t="shared" si="0"/>
        <v>800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350</v>
      </c>
      <c r="L34" s="14">
        <v>0</v>
      </c>
      <c r="M34" s="14">
        <v>200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139</v>
      </c>
      <c r="C35" s="14">
        <f t="shared" si="0"/>
        <v>730</v>
      </c>
      <c r="D35" s="14">
        <v>0</v>
      </c>
      <c r="E35" s="14">
        <v>300</v>
      </c>
      <c r="F35" s="14">
        <v>300</v>
      </c>
      <c r="G35" s="14">
        <v>130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30</v>
      </c>
      <c r="C36" s="14">
        <f t="shared" si="0"/>
        <v>720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130</v>
      </c>
      <c r="N36" s="14">
        <v>115</v>
      </c>
      <c r="O36" s="14">
        <v>0</v>
      </c>
    </row>
    <row r="37" spans="1:15" ht="15" customHeight="1" x14ac:dyDescent="0.2">
      <c r="A37" s="7">
        <v>29</v>
      </c>
      <c r="B37" s="7" t="s">
        <v>144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145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575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35</v>
      </c>
      <c r="C39" s="14">
        <f t="shared" si="0"/>
        <v>550</v>
      </c>
      <c r="D39" s="14">
        <v>0</v>
      </c>
      <c r="E39" s="14">
        <v>0</v>
      </c>
      <c r="F39" s="14">
        <v>0</v>
      </c>
      <c r="G39" s="14">
        <v>160</v>
      </c>
      <c r="H39" s="14">
        <v>115</v>
      </c>
      <c r="I39" s="14">
        <v>0</v>
      </c>
      <c r="J39" s="14">
        <v>275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74</v>
      </c>
      <c r="C40" s="14">
        <f t="shared" si="0"/>
        <v>520</v>
      </c>
      <c r="D40" s="14">
        <v>200</v>
      </c>
      <c r="E40" s="14">
        <v>0</v>
      </c>
      <c r="F40" s="14">
        <v>0</v>
      </c>
      <c r="G40" s="14">
        <v>0</v>
      </c>
      <c r="H40" s="17">
        <v>0</v>
      </c>
      <c r="I40" s="17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145</v>
      </c>
      <c r="O40" s="14">
        <v>0</v>
      </c>
    </row>
    <row r="41" spans="1:15" ht="15" customHeight="1" x14ac:dyDescent="0.2">
      <c r="A41" s="10">
        <v>33</v>
      </c>
      <c r="B41" s="10" t="s">
        <v>38</v>
      </c>
      <c r="C41" s="15">
        <f t="shared" si="0"/>
        <v>500</v>
      </c>
      <c r="D41" s="15">
        <v>0</v>
      </c>
      <c r="E41" s="18">
        <v>0</v>
      </c>
      <c r="F41" s="16">
        <v>0</v>
      </c>
      <c r="G41" s="16">
        <v>275</v>
      </c>
      <c r="H41" s="15">
        <v>0</v>
      </c>
      <c r="I41" s="15">
        <v>0</v>
      </c>
      <c r="J41" s="16">
        <v>0</v>
      </c>
      <c r="K41" s="15">
        <v>0</v>
      </c>
      <c r="L41" s="15">
        <v>0</v>
      </c>
      <c r="M41" s="15">
        <v>0</v>
      </c>
      <c r="N41" s="15">
        <v>225</v>
      </c>
      <c r="O41" s="15">
        <v>0</v>
      </c>
    </row>
    <row r="42" spans="1:15" ht="15" customHeight="1" x14ac:dyDescent="0.2">
      <c r="A42" s="10">
        <v>34</v>
      </c>
      <c r="B42" s="10" t="s">
        <v>103</v>
      </c>
      <c r="C42" s="15">
        <f t="shared" si="0"/>
        <v>425</v>
      </c>
      <c r="D42" s="15">
        <v>425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159</v>
      </c>
      <c r="C43" s="15">
        <f t="shared" si="0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375</v>
      </c>
      <c r="O43" s="15">
        <v>0</v>
      </c>
    </row>
    <row r="44" spans="1:15" ht="15" customHeight="1" x14ac:dyDescent="0.2">
      <c r="A44" s="10">
        <v>35</v>
      </c>
      <c r="B44" s="10" t="s">
        <v>102</v>
      </c>
      <c r="C44" s="15">
        <f t="shared" si="0"/>
        <v>375</v>
      </c>
      <c r="D44" s="15">
        <v>375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136</v>
      </c>
      <c r="C45" s="15">
        <f t="shared" si="0"/>
        <v>325</v>
      </c>
      <c r="D45" s="15">
        <v>0</v>
      </c>
      <c r="E45" s="15">
        <v>325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154</v>
      </c>
      <c r="C46" s="15">
        <f t="shared" si="0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225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38</v>
      </c>
      <c r="B47" s="10" t="s">
        <v>152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175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155</v>
      </c>
      <c r="C48" s="15">
        <f t="shared" si="0"/>
        <v>175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175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143</v>
      </c>
      <c r="C49" s="15">
        <f t="shared" si="0"/>
        <v>160</v>
      </c>
      <c r="D49" s="15">
        <v>0</v>
      </c>
      <c r="E49" s="15">
        <v>0</v>
      </c>
      <c r="F49" s="15">
        <v>160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158</v>
      </c>
      <c r="C50" s="15">
        <f t="shared" si="0"/>
        <v>145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145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148</v>
      </c>
      <c r="C51" s="15">
        <f t="shared" si="0"/>
        <v>145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145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146</v>
      </c>
      <c r="C52" s="15">
        <f t="shared" si="0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156</v>
      </c>
      <c r="C53" s="15">
        <f t="shared" si="0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145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58</v>
      </c>
      <c r="C54" s="15">
        <f t="shared" si="0"/>
        <v>115</v>
      </c>
      <c r="D54" s="15">
        <v>0</v>
      </c>
      <c r="E54" s="15">
        <v>0</v>
      </c>
      <c r="F54" s="15">
        <v>115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149</v>
      </c>
      <c r="C55" s="15">
        <f t="shared" si="0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115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7" spans="1:15" ht="18.75" customHeight="1" x14ac:dyDescent="0.25">
      <c r="A57" s="33" t="s">
        <v>3</v>
      </c>
      <c r="B57" s="34"/>
      <c r="C57" s="3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8.75" customHeight="1" x14ac:dyDescent="0.25">
      <c r="A58" s="35" t="s">
        <v>4</v>
      </c>
      <c r="B58" s="36"/>
      <c r="C58" s="3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8.75" customHeight="1" x14ac:dyDescent="0.25">
      <c r="A59" s="37" t="s">
        <v>5</v>
      </c>
      <c r="B59" s="3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</sheetData>
  <mergeCells count="9">
    <mergeCell ref="A57:C57"/>
    <mergeCell ref="A58:C58"/>
    <mergeCell ref="A59:C5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P8" sqref="P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129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43755</v>
      </c>
      <c r="E7" s="2">
        <v>43762</v>
      </c>
      <c r="F7" s="2">
        <v>43776</v>
      </c>
      <c r="G7" s="2">
        <v>43783</v>
      </c>
      <c r="H7" s="2">
        <v>43790</v>
      </c>
      <c r="I7" s="2">
        <v>43804</v>
      </c>
      <c r="J7" s="2">
        <v>43811</v>
      </c>
      <c r="K7" s="2">
        <v>43818</v>
      </c>
      <c r="L7" s="2">
        <v>43825</v>
      </c>
      <c r="M7" s="2">
        <v>43467</v>
      </c>
      <c r="N7" s="2">
        <v>43474</v>
      </c>
      <c r="O7" s="2">
        <v>43481</v>
      </c>
      <c r="P7" s="2">
        <v>43488</v>
      </c>
    </row>
    <row r="8" spans="1:16" ht="15" customHeight="1" x14ac:dyDescent="0.2">
      <c r="A8" s="7">
        <v>1</v>
      </c>
      <c r="B8" s="7" t="s">
        <v>43</v>
      </c>
      <c r="C8" s="9">
        <f t="shared" ref="C8:C39" si="0">D8+E8+F8+G8+H8+I8+J8+K8+L8+M8+N8+O8+P8</f>
        <v>4075</v>
      </c>
      <c r="D8" s="3">
        <v>300</v>
      </c>
      <c r="E8" s="3">
        <v>475</v>
      </c>
      <c r="F8" s="3">
        <v>225</v>
      </c>
      <c r="G8" s="3">
        <v>475</v>
      </c>
      <c r="H8" s="3">
        <v>575</v>
      </c>
      <c r="I8" s="3">
        <v>250</v>
      </c>
      <c r="J8" s="3">
        <v>325</v>
      </c>
      <c r="K8" s="3">
        <v>250</v>
      </c>
      <c r="L8" s="3">
        <v>160</v>
      </c>
      <c r="M8" s="3">
        <v>350</v>
      </c>
      <c r="N8" s="3">
        <v>115</v>
      </c>
      <c r="O8" s="3">
        <v>325</v>
      </c>
      <c r="P8" s="3">
        <v>250</v>
      </c>
    </row>
    <row r="9" spans="1:16" ht="15" customHeight="1" x14ac:dyDescent="0.2">
      <c r="A9" s="7">
        <v>2</v>
      </c>
      <c r="B9" s="7" t="s">
        <v>88</v>
      </c>
      <c r="C9" s="9">
        <f t="shared" si="0"/>
        <v>3780</v>
      </c>
      <c r="D9" s="3">
        <v>0</v>
      </c>
      <c r="E9" s="3">
        <v>575</v>
      </c>
      <c r="F9" s="3">
        <v>275</v>
      </c>
      <c r="G9" s="3">
        <v>225</v>
      </c>
      <c r="H9" s="3">
        <v>225</v>
      </c>
      <c r="I9" s="3">
        <v>575</v>
      </c>
      <c r="J9" s="3">
        <v>375</v>
      </c>
      <c r="K9" s="3">
        <v>475</v>
      </c>
      <c r="L9" s="3">
        <v>130</v>
      </c>
      <c r="M9" s="3">
        <v>0</v>
      </c>
      <c r="N9" s="3">
        <v>325</v>
      </c>
      <c r="O9" s="3">
        <v>375</v>
      </c>
      <c r="P9" s="3">
        <v>225</v>
      </c>
    </row>
    <row r="10" spans="1:16" ht="15" customHeight="1" x14ac:dyDescent="0.2">
      <c r="A10" s="7">
        <v>3</v>
      </c>
      <c r="B10" s="7" t="s">
        <v>8</v>
      </c>
      <c r="C10" s="9">
        <f t="shared" si="0"/>
        <v>3410</v>
      </c>
      <c r="D10" s="3">
        <v>0</v>
      </c>
      <c r="E10" s="3">
        <v>425</v>
      </c>
      <c r="F10" s="3">
        <v>300</v>
      </c>
      <c r="G10" s="3">
        <v>375</v>
      </c>
      <c r="H10" s="3">
        <v>275</v>
      </c>
      <c r="I10" s="3">
        <v>350</v>
      </c>
      <c r="J10" s="3">
        <v>575</v>
      </c>
      <c r="K10" s="3">
        <v>160</v>
      </c>
      <c r="L10" s="3">
        <v>200</v>
      </c>
      <c r="M10" s="3">
        <v>325</v>
      </c>
      <c r="N10" s="3">
        <v>425</v>
      </c>
      <c r="O10" s="3">
        <v>0</v>
      </c>
      <c r="P10" s="3">
        <v>0</v>
      </c>
    </row>
    <row r="11" spans="1:16" ht="15" customHeight="1" x14ac:dyDescent="0.2">
      <c r="A11" s="7">
        <v>4</v>
      </c>
      <c r="B11" s="7" t="s">
        <v>57</v>
      </c>
      <c r="C11" s="9">
        <f t="shared" si="0"/>
        <v>2930</v>
      </c>
      <c r="D11" s="3">
        <v>200</v>
      </c>
      <c r="E11" s="3">
        <v>325</v>
      </c>
      <c r="F11" s="3">
        <v>475</v>
      </c>
      <c r="G11" s="3">
        <v>0</v>
      </c>
      <c r="H11" s="3">
        <v>300</v>
      </c>
      <c r="I11" s="3">
        <v>425</v>
      </c>
      <c r="J11" s="3">
        <v>0</v>
      </c>
      <c r="K11" s="3">
        <v>425</v>
      </c>
      <c r="L11" s="3">
        <v>145</v>
      </c>
      <c r="M11" s="3">
        <v>250</v>
      </c>
      <c r="N11" s="3">
        <v>160</v>
      </c>
      <c r="O11" s="3">
        <v>225</v>
      </c>
      <c r="P11" s="3">
        <v>0</v>
      </c>
    </row>
    <row r="12" spans="1:16" ht="15" customHeight="1" x14ac:dyDescent="0.2">
      <c r="A12" s="7">
        <v>5</v>
      </c>
      <c r="B12" s="7" t="s">
        <v>130</v>
      </c>
      <c r="C12" s="9">
        <f t="shared" si="0"/>
        <v>2770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300</v>
      </c>
      <c r="K12" s="3">
        <v>575</v>
      </c>
      <c r="L12" s="3">
        <v>575</v>
      </c>
      <c r="M12" s="3">
        <v>575</v>
      </c>
      <c r="N12" s="3">
        <v>250</v>
      </c>
      <c r="O12" s="3">
        <v>145</v>
      </c>
      <c r="P12" s="3">
        <v>350</v>
      </c>
    </row>
    <row r="13" spans="1:16" ht="15" customHeight="1" x14ac:dyDescent="0.2">
      <c r="A13" s="7">
        <v>6</v>
      </c>
      <c r="B13" s="7" t="s">
        <v>34</v>
      </c>
      <c r="C13" s="9">
        <f t="shared" si="0"/>
        <v>2700</v>
      </c>
      <c r="D13" s="3">
        <v>225</v>
      </c>
      <c r="E13" s="3">
        <v>375</v>
      </c>
      <c r="F13" s="3">
        <v>0</v>
      </c>
      <c r="G13" s="3">
        <v>0</v>
      </c>
      <c r="H13" s="3">
        <v>475</v>
      </c>
      <c r="I13" s="3">
        <v>375</v>
      </c>
      <c r="J13" s="3">
        <v>175</v>
      </c>
      <c r="K13" s="3">
        <v>0</v>
      </c>
      <c r="L13" s="3">
        <v>275</v>
      </c>
      <c r="M13" s="3">
        <v>0</v>
      </c>
      <c r="N13" s="3">
        <v>375</v>
      </c>
      <c r="O13" s="3">
        <v>0</v>
      </c>
      <c r="P13" s="3">
        <v>425</v>
      </c>
    </row>
    <row r="14" spans="1:16" ht="15" customHeight="1" x14ac:dyDescent="0.2">
      <c r="A14" s="7">
        <v>7</v>
      </c>
      <c r="B14" s="7" t="s">
        <v>44</v>
      </c>
      <c r="C14" s="9">
        <f t="shared" si="0"/>
        <v>2585</v>
      </c>
      <c r="D14" s="3">
        <v>350</v>
      </c>
      <c r="E14" s="3">
        <v>350</v>
      </c>
      <c r="F14" s="3">
        <v>0</v>
      </c>
      <c r="G14" s="3">
        <v>350</v>
      </c>
      <c r="H14" s="3">
        <v>0</v>
      </c>
      <c r="I14" s="3">
        <v>0</v>
      </c>
      <c r="J14" s="3">
        <v>115</v>
      </c>
      <c r="K14" s="3">
        <v>145</v>
      </c>
      <c r="L14" s="3">
        <v>0</v>
      </c>
      <c r="M14" s="3">
        <v>275</v>
      </c>
      <c r="N14" s="3">
        <v>575</v>
      </c>
      <c r="O14" s="3">
        <v>425</v>
      </c>
      <c r="P14" s="3">
        <v>0</v>
      </c>
    </row>
    <row r="15" spans="1:16" ht="15" customHeight="1" x14ac:dyDescent="0.2">
      <c r="A15" s="7">
        <v>8</v>
      </c>
      <c r="B15" s="7" t="s">
        <v>92</v>
      </c>
      <c r="C15" s="9">
        <f t="shared" si="0"/>
        <v>2555</v>
      </c>
      <c r="D15" s="3">
        <v>475</v>
      </c>
      <c r="E15" s="3">
        <v>250</v>
      </c>
      <c r="F15" s="3">
        <v>375</v>
      </c>
      <c r="G15" s="3">
        <v>0</v>
      </c>
      <c r="H15" s="3">
        <v>375</v>
      </c>
      <c r="I15" s="3">
        <v>175</v>
      </c>
      <c r="J15" s="3">
        <v>0</v>
      </c>
      <c r="K15" s="3">
        <v>300</v>
      </c>
      <c r="L15" s="3">
        <v>0</v>
      </c>
      <c r="M15" s="3">
        <v>130</v>
      </c>
      <c r="N15" s="3">
        <v>0</v>
      </c>
      <c r="O15" s="3">
        <v>0</v>
      </c>
      <c r="P15" s="3">
        <v>475</v>
      </c>
    </row>
    <row r="16" spans="1:16" ht="15" customHeight="1" x14ac:dyDescent="0.2">
      <c r="A16" s="7">
        <v>9</v>
      </c>
      <c r="B16" s="7" t="s">
        <v>113</v>
      </c>
      <c r="C16" s="9">
        <f t="shared" si="0"/>
        <v>2510</v>
      </c>
      <c r="D16" s="3">
        <v>425</v>
      </c>
      <c r="E16" s="3">
        <v>0</v>
      </c>
      <c r="F16" s="3">
        <v>175</v>
      </c>
      <c r="G16" s="3">
        <v>575</v>
      </c>
      <c r="H16" s="3">
        <v>350</v>
      </c>
      <c r="I16" s="3">
        <v>0</v>
      </c>
      <c r="J16" s="3">
        <v>0</v>
      </c>
      <c r="K16" s="3">
        <v>275</v>
      </c>
      <c r="L16" s="3">
        <v>0</v>
      </c>
      <c r="M16" s="3">
        <v>225</v>
      </c>
      <c r="N16" s="3">
        <v>0</v>
      </c>
      <c r="O16" s="3">
        <v>160</v>
      </c>
      <c r="P16" s="3">
        <v>325</v>
      </c>
    </row>
    <row r="17" spans="1:16" ht="15" customHeight="1" x14ac:dyDescent="0.2">
      <c r="A17" s="7">
        <v>10</v>
      </c>
      <c r="B17" s="7" t="s">
        <v>124</v>
      </c>
      <c r="C17" s="9">
        <f t="shared" si="0"/>
        <v>2225</v>
      </c>
      <c r="D17" s="3">
        <v>0</v>
      </c>
      <c r="E17" s="3">
        <v>0</v>
      </c>
      <c r="F17" s="3">
        <v>325</v>
      </c>
      <c r="G17" s="3">
        <v>325</v>
      </c>
      <c r="H17" s="3">
        <v>0</v>
      </c>
      <c r="I17" s="3">
        <v>325</v>
      </c>
      <c r="J17" s="3">
        <v>275</v>
      </c>
      <c r="K17" s="3">
        <v>0</v>
      </c>
      <c r="L17" s="3">
        <v>0</v>
      </c>
      <c r="M17" s="3">
        <v>375</v>
      </c>
      <c r="N17" s="3">
        <v>350</v>
      </c>
      <c r="O17" s="3">
        <v>250</v>
      </c>
      <c r="P17" s="3">
        <v>0</v>
      </c>
    </row>
    <row r="18" spans="1:16" ht="15" customHeight="1" x14ac:dyDescent="0.2">
      <c r="A18" s="7">
        <v>10</v>
      </c>
      <c r="B18" s="7" t="s">
        <v>26</v>
      </c>
      <c r="C18" s="9">
        <f t="shared" si="0"/>
        <v>2225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350</v>
      </c>
      <c r="K18" s="3">
        <v>200</v>
      </c>
      <c r="L18" s="3">
        <v>175</v>
      </c>
      <c r="M18" s="3">
        <v>425</v>
      </c>
      <c r="N18" s="3">
        <v>200</v>
      </c>
      <c r="O18" s="3">
        <v>575</v>
      </c>
      <c r="P18" s="3">
        <v>300</v>
      </c>
    </row>
    <row r="19" spans="1:16" ht="15" customHeight="1" x14ac:dyDescent="0.2">
      <c r="A19" s="7">
        <v>11</v>
      </c>
      <c r="B19" s="7" t="s">
        <v>74</v>
      </c>
      <c r="C19" s="8">
        <f t="shared" si="0"/>
        <v>1950</v>
      </c>
      <c r="D19" s="3">
        <v>0</v>
      </c>
      <c r="E19" s="3">
        <v>0</v>
      </c>
      <c r="F19" s="3">
        <v>250</v>
      </c>
      <c r="G19" s="3">
        <v>250</v>
      </c>
      <c r="H19" s="3">
        <v>250</v>
      </c>
      <c r="I19" s="3">
        <v>0</v>
      </c>
      <c r="J19" s="3">
        <v>0</v>
      </c>
      <c r="K19" s="3">
        <v>325</v>
      </c>
      <c r="L19" s="3">
        <v>0</v>
      </c>
      <c r="M19" s="3">
        <v>475</v>
      </c>
      <c r="N19" s="3">
        <v>225</v>
      </c>
      <c r="O19" s="3">
        <v>175</v>
      </c>
      <c r="P19" s="3">
        <v>0</v>
      </c>
    </row>
    <row r="20" spans="1:16" ht="15" customHeight="1" x14ac:dyDescent="0.2">
      <c r="A20" s="7">
        <v>12</v>
      </c>
      <c r="B20" s="7" t="s">
        <v>99</v>
      </c>
      <c r="C20" s="8">
        <f t="shared" si="0"/>
        <v>1930</v>
      </c>
      <c r="D20" s="3">
        <v>275</v>
      </c>
      <c r="E20" s="3">
        <v>0</v>
      </c>
      <c r="F20" s="3">
        <v>425</v>
      </c>
      <c r="G20" s="3">
        <v>0</v>
      </c>
      <c r="H20" s="3">
        <v>145</v>
      </c>
      <c r="I20" s="3">
        <v>130</v>
      </c>
      <c r="J20" s="3">
        <v>0</v>
      </c>
      <c r="K20" s="3">
        <v>350</v>
      </c>
      <c r="L20" s="3">
        <v>0</v>
      </c>
      <c r="M20" s="3">
        <v>0</v>
      </c>
      <c r="N20" s="3">
        <v>475</v>
      </c>
      <c r="O20" s="3">
        <v>0</v>
      </c>
      <c r="P20" s="3">
        <v>130</v>
      </c>
    </row>
    <row r="21" spans="1:16" ht="15" customHeight="1" x14ac:dyDescent="0.2">
      <c r="A21" s="7">
        <v>13</v>
      </c>
      <c r="B21" s="7" t="s">
        <v>116</v>
      </c>
      <c r="C21" s="8">
        <f t="shared" si="0"/>
        <v>1900</v>
      </c>
      <c r="D21" s="3">
        <v>575</v>
      </c>
      <c r="E21" s="3">
        <v>0</v>
      </c>
      <c r="F21" s="3">
        <v>0</v>
      </c>
      <c r="G21" s="3">
        <v>0</v>
      </c>
      <c r="H21" s="3">
        <v>425</v>
      </c>
      <c r="I21" s="3">
        <v>475</v>
      </c>
      <c r="J21" s="3">
        <v>0</v>
      </c>
      <c r="K21" s="3">
        <v>0</v>
      </c>
      <c r="L21" s="3">
        <v>425</v>
      </c>
      <c r="M21" s="3">
        <v>0</v>
      </c>
      <c r="N21" s="3">
        <v>0</v>
      </c>
      <c r="O21" s="3">
        <v>0</v>
      </c>
      <c r="P21" s="3">
        <v>0</v>
      </c>
    </row>
    <row r="22" spans="1:16" ht="15" customHeight="1" x14ac:dyDescent="0.2">
      <c r="A22" s="7">
        <v>14</v>
      </c>
      <c r="B22" s="7" t="s">
        <v>123</v>
      </c>
      <c r="C22" s="8">
        <f t="shared" si="0"/>
        <v>1775</v>
      </c>
      <c r="D22" s="3">
        <v>0</v>
      </c>
      <c r="E22" s="3">
        <v>0</v>
      </c>
      <c r="F22" s="3">
        <v>350</v>
      </c>
      <c r="G22" s="3">
        <v>175</v>
      </c>
      <c r="H22" s="3">
        <v>0</v>
      </c>
      <c r="I22" s="3">
        <v>0</v>
      </c>
      <c r="J22" s="3">
        <v>475</v>
      </c>
      <c r="K22" s="3">
        <v>0</v>
      </c>
      <c r="L22" s="3">
        <v>0</v>
      </c>
      <c r="M22" s="3">
        <v>300</v>
      </c>
      <c r="N22" s="3">
        <v>300</v>
      </c>
      <c r="O22" s="3">
        <v>0</v>
      </c>
      <c r="P22" s="3">
        <v>175</v>
      </c>
    </row>
    <row r="23" spans="1:16" ht="15" customHeight="1" x14ac:dyDescent="0.2">
      <c r="A23" s="7">
        <v>15</v>
      </c>
      <c r="B23" s="7" t="s">
        <v>30</v>
      </c>
      <c r="C23" s="8">
        <f t="shared" si="0"/>
        <v>1665</v>
      </c>
      <c r="D23" s="3">
        <v>375</v>
      </c>
      <c r="E23" s="3">
        <v>130</v>
      </c>
      <c r="F23" s="3">
        <v>0</v>
      </c>
      <c r="G23" s="3">
        <v>130</v>
      </c>
      <c r="H23" s="3">
        <v>0</v>
      </c>
      <c r="I23" s="3">
        <v>0</v>
      </c>
      <c r="J23" s="3">
        <v>425</v>
      </c>
      <c r="K23" s="3">
        <v>130</v>
      </c>
      <c r="L23" s="3">
        <v>0</v>
      </c>
      <c r="M23" s="3">
        <v>0</v>
      </c>
      <c r="N23" s="3">
        <v>275</v>
      </c>
      <c r="O23" s="3">
        <v>200</v>
      </c>
      <c r="P23" s="3">
        <v>0</v>
      </c>
    </row>
    <row r="24" spans="1:16" ht="15" customHeight="1" x14ac:dyDescent="0.2">
      <c r="A24" s="7">
        <v>16</v>
      </c>
      <c r="B24" s="7" t="s">
        <v>87</v>
      </c>
      <c r="C24" s="8">
        <f t="shared" si="0"/>
        <v>1520</v>
      </c>
      <c r="D24" s="3">
        <v>0</v>
      </c>
      <c r="E24" s="3">
        <v>0</v>
      </c>
      <c r="F24" s="3">
        <v>575</v>
      </c>
      <c r="G24" s="3">
        <v>0</v>
      </c>
      <c r="H24" s="3">
        <v>0</v>
      </c>
      <c r="I24" s="3">
        <v>275</v>
      </c>
      <c r="J24" s="3">
        <v>250</v>
      </c>
      <c r="K24" s="3">
        <v>0</v>
      </c>
      <c r="L24" s="3">
        <v>115</v>
      </c>
      <c r="M24" s="3">
        <v>160</v>
      </c>
      <c r="N24" s="3">
        <v>0</v>
      </c>
      <c r="O24" s="3">
        <v>0</v>
      </c>
      <c r="P24" s="3">
        <v>145</v>
      </c>
    </row>
    <row r="25" spans="1:16" ht="15" customHeight="1" x14ac:dyDescent="0.2">
      <c r="A25" s="7">
        <v>17</v>
      </c>
      <c r="B25" s="7" t="s">
        <v>107</v>
      </c>
      <c r="C25" s="8">
        <f t="shared" si="0"/>
        <v>1470</v>
      </c>
      <c r="D25" s="3">
        <v>130</v>
      </c>
      <c r="E25" s="3">
        <v>115</v>
      </c>
      <c r="F25" s="3">
        <v>0</v>
      </c>
      <c r="G25" s="3">
        <v>0</v>
      </c>
      <c r="H25" s="3">
        <v>175</v>
      </c>
      <c r="I25" s="3">
        <v>200</v>
      </c>
      <c r="J25" s="3">
        <v>145</v>
      </c>
      <c r="K25" s="3">
        <v>0</v>
      </c>
      <c r="L25" s="3">
        <v>0</v>
      </c>
      <c r="M25" s="3">
        <v>0</v>
      </c>
      <c r="N25" s="3">
        <v>130</v>
      </c>
      <c r="O25" s="3">
        <v>0</v>
      </c>
      <c r="P25" s="3">
        <v>575</v>
      </c>
    </row>
    <row r="26" spans="1:16" ht="15" customHeight="1" x14ac:dyDescent="0.2">
      <c r="A26" s="7">
        <v>18</v>
      </c>
      <c r="B26" s="7" t="s">
        <v>106</v>
      </c>
      <c r="C26" s="8">
        <f t="shared" si="0"/>
        <v>1305</v>
      </c>
      <c r="D26" s="3">
        <v>0</v>
      </c>
      <c r="E26" s="3">
        <v>0</v>
      </c>
      <c r="F26" s="3">
        <v>200</v>
      </c>
      <c r="G26" s="3">
        <v>425</v>
      </c>
      <c r="H26" s="3">
        <v>0</v>
      </c>
      <c r="I26" s="3">
        <v>0</v>
      </c>
      <c r="J26" s="3">
        <v>0</v>
      </c>
      <c r="K26" s="3">
        <v>175</v>
      </c>
      <c r="L26" s="3">
        <v>0</v>
      </c>
      <c r="M26" s="3">
        <v>0</v>
      </c>
      <c r="N26" s="3">
        <v>0</v>
      </c>
      <c r="O26" s="3">
        <v>130</v>
      </c>
      <c r="P26" s="3">
        <v>375</v>
      </c>
    </row>
    <row r="27" spans="1:16" ht="15" customHeight="1" x14ac:dyDescent="0.2">
      <c r="A27" s="7">
        <v>19</v>
      </c>
      <c r="B27" s="7" t="s">
        <v>110</v>
      </c>
      <c r="C27" s="8">
        <f t="shared" si="0"/>
        <v>1250</v>
      </c>
      <c r="D27" s="3">
        <v>175</v>
      </c>
      <c r="E27" s="3">
        <v>300</v>
      </c>
      <c r="F27" s="3">
        <v>130</v>
      </c>
      <c r="G27" s="3">
        <v>0</v>
      </c>
      <c r="H27" s="3">
        <v>0</v>
      </c>
      <c r="I27" s="3">
        <v>300</v>
      </c>
      <c r="J27" s="3">
        <v>0</v>
      </c>
      <c r="K27" s="3">
        <v>0</v>
      </c>
      <c r="L27" s="3">
        <v>0</v>
      </c>
      <c r="M27" s="3">
        <v>145</v>
      </c>
      <c r="N27" s="3">
        <v>0</v>
      </c>
      <c r="O27" s="3">
        <v>0</v>
      </c>
      <c r="P27" s="3">
        <v>200</v>
      </c>
    </row>
    <row r="28" spans="1:16" ht="15" customHeight="1" x14ac:dyDescent="0.2">
      <c r="A28" s="7">
        <v>20</v>
      </c>
      <c r="B28" s="7" t="s">
        <v>35</v>
      </c>
      <c r="C28" s="8">
        <f t="shared" si="0"/>
        <v>1050</v>
      </c>
      <c r="D28" s="3">
        <v>0</v>
      </c>
      <c r="E28" s="3">
        <v>0</v>
      </c>
      <c r="F28" s="3">
        <v>145</v>
      </c>
      <c r="G28" s="3">
        <v>200</v>
      </c>
      <c r="H28" s="3">
        <v>0</v>
      </c>
      <c r="I28" s="3">
        <v>225</v>
      </c>
      <c r="J28" s="3">
        <v>0</v>
      </c>
      <c r="K28" s="3">
        <v>115</v>
      </c>
      <c r="L28" s="3">
        <v>250</v>
      </c>
      <c r="M28" s="3">
        <v>0</v>
      </c>
      <c r="N28" s="3">
        <v>0</v>
      </c>
      <c r="O28" s="3">
        <v>115</v>
      </c>
      <c r="P28" s="3">
        <v>0</v>
      </c>
    </row>
    <row r="29" spans="1:16" ht="15" customHeight="1" x14ac:dyDescent="0.2">
      <c r="A29" s="7">
        <v>21</v>
      </c>
      <c r="B29" s="7" t="s">
        <v>33</v>
      </c>
      <c r="C29" s="8">
        <f t="shared" si="0"/>
        <v>1040</v>
      </c>
      <c r="D29" s="3">
        <v>0</v>
      </c>
      <c r="E29" s="3">
        <v>0</v>
      </c>
      <c r="F29" s="3">
        <v>0</v>
      </c>
      <c r="G29" s="3">
        <v>0</v>
      </c>
      <c r="H29" s="3">
        <v>115</v>
      </c>
      <c r="I29" s="3">
        <v>0</v>
      </c>
      <c r="J29" s="3">
        <v>0</v>
      </c>
      <c r="K29" s="3">
        <v>0</v>
      </c>
      <c r="L29" s="3">
        <v>375</v>
      </c>
      <c r="M29" s="3">
        <v>0</v>
      </c>
      <c r="N29" s="3">
        <v>175</v>
      </c>
      <c r="O29" s="3">
        <v>375</v>
      </c>
      <c r="P29" s="3">
        <v>0</v>
      </c>
    </row>
    <row r="30" spans="1:16" ht="15" customHeight="1" x14ac:dyDescent="0.2">
      <c r="A30" s="7">
        <v>22</v>
      </c>
      <c r="B30" s="7" t="s">
        <v>137</v>
      </c>
      <c r="C30" s="8">
        <f t="shared" si="0"/>
        <v>955</v>
      </c>
      <c r="D30" s="3">
        <v>0</v>
      </c>
      <c r="E30" s="3">
        <v>0</v>
      </c>
      <c r="F30" s="3">
        <v>0</v>
      </c>
      <c r="G30" s="3">
        <v>145</v>
      </c>
      <c r="H30" s="3">
        <v>0</v>
      </c>
      <c r="I30" s="3">
        <v>160</v>
      </c>
      <c r="J30" s="3">
        <v>0</v>
      </c>
      <c r="K30" s="3">
        <v>375</v>
      </c>
      <c r="L30" s="3">
        <v>0</v>
      </c>
      <c r="M30" s="3">
        <v>0</v>
      </c>
      <c r="N30" s="3">
        <v>0</v>
      </c>
      <c r="O30" s="3">
        <v>275</v>
      </c>
      <c r="P30" s="3">
        <v>0</v>
      </c>
    </row>
    <row r="31" spans="1:16" ht="15" customHeight="1" x14ac:dyDescent="0.2">
      <c r="A31" s="7">
        <v>22</v>
      </c>
      <c r="B31" s="7" t="s">
        <v>102</v>
      </c>
      <c r="C31" s="8">
        <f t="shared" si="0"/>
        <v>955</v>
      </c>
      <c r="D31" s="3">
        <v>325</v>
      </c>
      <c r="E31" s="3">
        <v>0</v>
      </c>
      <c r="F31" s="3">
        <v>0</v>
      </c>
      <c r="G31" s="3">
        <v>0</v>
      </c>
      <c r="H31" s="3">
        <v>0</v>
      </c>
      <c r="I31" s="3">
        <v>145</v>
      </c>
      <c r="J31" s="3">
        <v>0</v>
      </c>
      <c r="K31" s="3">
        <v>0</v>
      </c>
      <c r="L31" s="3">
        <v>325</v>
      </c>
      <c r="M31" s="3">
        <v>0</v>
      </c>
      <c r="N31" s="3">
        <v>0</v>
      </c>
      <c r="O31" s="3">
        <v>0</v>
      </c>
      <c r="P31" s="3">
        <v>160</v>
      </c>
    </row>
    <row r="32" spans="1:16" ht="15" customHeight="1" x14ac:dyDescent="0.2">
      <c r="A32" s="7">
        <v>23</v>
      </c>
      <c r="B32" s="7" t="s">
        <v>118</v>
      </c>
      <c r="C32" s="8">
        <f t="shared" si="0"/>
        <v>800</v>
      </c>
      <c r="D32" s="3">
        <v>575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225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 ht="15" customHeight="1" x14ac:dyDescent="0.2">
      <c r="A33" s="7">
        <v>24</v>
      </c>
      <c r="B33" s="7" t="s">
        <v>96</v>
      </c>
      <c r="C33" s="8">
        <f t="shared" si="0"/>
        <v>775</v>
      </c>
      <c r="D33" s="3">
        <v>0</v>
      </c>
      <c r="E33" s="3">
        <v>0</v>
      </c>
      <c r="F33" s="3">
        <v>0</v>
      </c>
      <c r="G33" s="3">
        <v>275</v>
      </c>
      <c r="H33" s="3">
        <v>200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300</v>
      </c>
      <c r="P33" s="3">
        <v>0</v>
      </c>
    </row>
    <row r="34" spans="1:16" ht="15" customHeight="1" x14ac:dyDescent="0.2">
      <c r="A34" s="7">
        <v>25</v>
      </c>
      <c r="B34" s="7" t="s">
        <v>115</v>
      </c>
      <c r="C34" s="8">
        <f t="shared" si="0"/>
        <v>715</v>
      </c>
      <c r="D34" s="3">
        <v>145</v>
      </c>
      <c r="E34" s="3">
        <v>0</v>
      </c>
      <c r="F34" s="3">
        <v>115</v>
      </c>
      <c r="G34" s="3">
        <v>0</v>
      </c>
      <c r="H34" s="3">
        <v>325</v>
      </c>
      <c r="I34" s="3">
        <v>0</v>
      </c>
      <c r="J34" s="3">
        <v>130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 ht="15" customHeight="1" x14ac:dyDescent="0.2">
      <c r="A35" s="7">
        <v>26</v>
      </c>
      <c r="B35" s="7" t="s">
        <v>119</v>
      </c>
      <c r="C35" s="8">
        <f t="shared" si="0"/>
        <v>590</v>
      </c>
      <c r="D35" s="3">
        <v>475</v>
      </c>
      <c r="E35" s="3">
        <v>0</v>
      </c>
      <c r="F35" s="3">
        <v>0</v>
      </c>
      <c r="G35" s="3">
        <v>0</v>
      </c>
      <c r="H35" s="3">
        <v>0</v>
      </c>
      <c r="I35" s="3">
        <v>115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16" ht="15" customHeight="1" x14ac:dyDescent="0.2">
      <c r="A36" s="7">
        <v>27</v>
      </c>
      <c r="B36" s="7" t="s">
        <v>136</v>
      </c>
      <c r="C36" s="8">
        <f t="shared" si="0"/>
        <v>475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475</v>
      </c>
      <c r="P36" s="3">
        <v>0</v>
      </c>
    </row>
    <row r="37" spans="1:16" ht="15" customHeight="1" x14ac:dyDescent="0.2">
      <c r="A37" s="7">
        <v>27</v>
      </c>
      <c r="B37" s="7" t="s">
        <v>132</v>
      </c>
      <c r="C37" s="8">
        <f t="shared" si="0"/>
        <v>475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475</v>
      </c>
      <c r="M37" s="3">
        <v>0</v>
      </c>
      <c r="N37" s="3">
        <v>0</v>
      </c>
      <c r="O37" s="3">
        <v>0</v>
      </c>
      <c r="P37" s="3">
        <v>0</v>
      </c>
    </row>
    <row r="38" spans="1:16" ht="15" customHeight="1" x14ac:dyDescent="0.2">
      <c r="A38" s="7">
        <v>28</v>
      </c>
      <c r="B38" s="7" t="s">
        <v>38</v>
      </c>
      <c r="C38" s="8">
        <f t="shared" si="0"/>
        <v>420</v>
      </c>
      <c r="D38" s="3">
        <v>160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145</v>
      </c>
      <c r="O38" s="3">
        <v>0</v>
      </c>
      <c r="P38" s="3">
        <v>115</v>
      </c>
    </row>
    <row r="39" spans="1:16" ht="15" customHeight="1" x14ac:dyDescent="0.2">
      <c r="A39" s="7">
        <v>29</v>
      </c>
      <c r="B39" s="7" t="s">
        <v>108</v>
      </c>
      <c r="C39" s="8">
        <f t="shared" si="0"/>
        <v>360</v>
      </c>
      <c r="D39" s="3">
        <v>0</v>
      </c>
      <c r="E39" s="3">
        <v>200</v>
      </c>
      <c r="F39" s="3">
        <v>160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</row>
    <row r="40" spans="1:16" ht="15" customHeight="1" x14ac:dyDescent="0.2">
      <c r="A40" s="7">
        <v>30</v>
      </c>
      <c r="B40" s="7" t="s">
        <v>83</v>
      </c>
      <c r="C40" s="8">
        <f t="shared" ref="C40:C57" si="1">D40+E40+F40+G40+H40+I40+J40+K40+L40+M40+N40+O40+P40</f>
        <v>350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350</v>
      </c>
      <c r="M40" s="3">
        <v>0</v>
      </c>
      <c r="N40" s="3">
        <v>0</v>
      </c>
      <c r="O40" s="3">
        <v>0</v>
      </c>
      <c r="P40" s="3">
        <v>0</v>
      </c>
    </row>
    <row r="41" spans="1:16" ht="15" customHeight="1" x14ac:dyDescent="0.2">
      <c r="A41" s="7">
        <v>31</v>
      </c>
      <c r="B41" s="7" t="s">
        <v>122</v>
      </c>
      <c r="C41" s="8">
        <f t="shared" si="1"/>
        <v>345</v>
      </c>
      <c r="D41" s="3">
        <v>0</v>
      </c>
      <c r="E41" s="3">
        <v>145</v>
      </c>
      <c r="F41" s="3">
        <v>0</v>
      </c>
      <c r="G41" s="3">
        <v>0</v>
      </c>
      <c r="H41" s="3">
        <v>0</v>
      </c>
      <c r="I41" s="3">
        <v>0</v>
      </c>
      <c r="J41" s="3">
        <v>200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 ht="15" customHeight="1" x14ac:dyDescent="0.2">
      <c r="A42" s="7">
        <v>32</v>
      </c>
      <c r="B42" s="7" t="s">
        <v>126</v>
      </c>
      <c r="C42" s="8">
        <f t="shared" si="1"/>
        <v>320</v>
      </c>
      <c r="D42" s="3">
        <v>0</v>
      </c>
      <c r="E42" s="3">
        <v>0</v>
      </c>
      <c r="F42" s="3">
        <v>0</v>
      </c>
      <c r="G42" s="3">
        <v>160</v>
      </c>
      <c r="H42" s="3">
        <v>0</v>
      </c>
      <c r="I42" s="3">
        <v>0</v>
      </c>
      <c r="J42" s="3">
        <v>160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 ht="15" customHeight="1" x14ac:dyDescent="0.2">
      <c r="A43" s="10">
        <v>33</v>
      </c>
      <c r="B43" s="10" t="s">
        <v>134</v>
      </c>
      <c r="C43" s="11">
        <f t="shared" si="1"/>
        <v>300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300</v>
      </c>
      <c r="M43" s="3">
        <v>0</v>
      </c>
      <c r="N43" s="3">
        <v>0</v>
      </c>
      <c r="O43" s="3">
        <v>0</v>
      </c>
      <c r="P43" s="3">
        <v>0</v>
      </c>
    </row>
    <row r="44" spans="1:16" ht="15" customHeight="1" x14ac:dyDescent="0.2">
      <c r="A44" s="10">
        <v>33</v>
      </c>
      <c r="B44" s="10" t="s">
        <v>125</v>
      </c>
      <c r="C44" s="11">
        <f t="shared" si="1"/>
        <v>300</v>
      </c>
      <c r="D44" s="3">
        <v>0</v>
      </c>
      <c r="E44" s="3">
        <v>0</v>
      </c>
      <c r="F44" s="3">
        <v>0</v>
      </c>
      <c r="G44" s="3">
        <v>300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</row>
    <row r="45" spans="1:16" ht="15" customHeight="1" x14ac:dyDescent="0.2">
      <c r="A45" s="10">
        <v>34</v>
      </c>
      <c r="B45" s="10" t="s">
        <v>138</v>
      </c>
      <c r="C45" s="11">
        <f t="shared" si="1"/>
        <v>275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275</v>
      </c>
    </row>
    <row r="46" spans="1:16" ht="15" customHeight="1" x14ac:dyDescent="0.2">
      <c r="A46" s="10">
        <v>35</v>
      </c>
      <c r="B46" s="10" t="s">
        <v>117</v>
      </c>
      <c r="C46" s="11">
        <f t="shared" si="1"/>
        <v>250</v>
      </c>
      <c r="D46" s="3">
        <v>250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</row>
    <row r="47" spans="1:16" ht="15" customHeight="1" x14ac:dyDescent="0.2">
      <c r="A47" s="10">
        <v>36</v>
      </c>
      <c r="B47" s="10" t="s">
        <v>133</v>
      </c>
      <c r="C47" s="11">
        <f t="shared" si="1"/>
        <v>225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225</v>
      </c>
      <c r="M47" s="3">
        <v>0</v>
      </c>
      <c r="N47" s="3">
        <v>0</v>
      </c>
      <c r="O47" s="3">
        <v>0</v>
      </c>
      <c r="P47" s="3">
        <v>0</v>
      </c>
    </row>
    <row r="48" spans="1:16" ht="15" customHeight="1" x14ac:dyDescent="0.2">
      <c r="A48" s="10">
        <v>36</v>
      </c>
      <c r="B48" s="10" t="s">
        <v>131</v>
      </c>
      <c r="C48" s="11">
        <f t="shared" si="1"/>
        <v>225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225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 ht="15" customHeight="1" x14ac:dyDescent="0.2">
      <c r="A49" s="10">
        <v>36</v>
      </c>
      <c r="B49" s="10" t="s">
        <v>111</v>
      </c>
      <c r="C49" s="11">
        <f t="shared" si="1"/>
        <v>225</v>
      </c>
      <c r="D49" s="3">
        <v>0</v>
      </c>
      <c r="E49" s="3">
        <v>225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</row>
    <row r="50" spans="1:16" ht="15" customHeight="1" x14ac:dyDescent="0.2">
      <c r="A50" s="10">
        <v>37</v>
      </c>
      <c r="B50" s="10" t="s">
        <v>78</v>
      </c>
      <c r="C50" s="11">
        <f t="shared" si="1"/>
        <v>200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200</v>
      </c>
      <c r="N50" s="3">
        <v>0</v>
      </c>
      <c r="O50" s="3">
        <v>0</v>
      </c>
      <c r="P50" s="3">
        <v>0</v>
      </c>
    </row>
    <row r="51" spans="1:16" ht="15" customHeight="1" x14ac:dyDescent="0.2">
      <c r="A51" s="10">
        <v>38</v>
      </c>
      <c r="B51" s="10" t="s">
        <v>120</v>
      </c>
      <c r="C51" s="11">
        <f t="shared" si="1"/>
        <v>175</v>
      </c>
      <c r="D51" s="3">
        <v>0</v>
      </c>
      <c r="E51" s="3">
        <v>175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</row>
    <row r="52" spans="1:16" ht="15" customHeight="1" x14ac:dyDescent="0.2">
      <c r="A52" s="10">
        <v>38</v>
      </c>
      <c r="B52" s="10" t="s">
        <v>91</v>
      </c>
      <c r="C52" s="11">
        <f t="shared" si="1"/>
        <v>175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175</v>
      </c>
      <c r="N52" s="3">
        <v>0</v>
      </c>
      <c r="O52" s="3">
        <v>0</v>
      </c>
      <c r="P52" s="3">
        <v>0</v>
      </c>
    </row>
    <row r="53" spans="1:16" ht="15" customHeight="1" x14ac:dyDescent="0.2">
      <c r="A53" s="10">
        <v>39</v>
      </c>
      <c r="B53" s="10" t="s">
        <v>121</v>
      </c>
      <c r="C53" s="11">
        <f t="shared" si="1"/>
        <v>160</v>
      </c>
      <c r="D53" s="3">
        <v>0</v>
      </c>
      <c r="E53" s="3">
        <v>160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</row>
    <row r="54" spans="1:16" ht="15" customHeight="1" x14ac:dyDescent="0.2">
      <c r="A54" s="10">
        <v>39</v>
      </c>
      <c r="B54" s="10" t="s">
        <v>127</v>
      </c>
      <c r="C54" s="11">
        <f t="shared" si="1"/>
        <v>160</v>
      </c>
      <c r="D54" s="3">
        <v>0</v>
      </c>
      <c r="E54" s="3">
        <v>0</v>
      </c>
      <c r="F54" s="3">
        <v>0</v>
      </c>
      <c r="G54" s="3">
        <v>0</v>
      </c>
      <c r="H54" s="3">
        <v>160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</row>
    <row r="55" spans="1:16" ht="15" customHeight="1" x14ac:dyDescent="0.2">
      <c r="A55" s="10">
        <v>40</v>
      </c>
      <c r="B55" s="10" t="s">
        <v>128</v>
      </c>
      <c r="C55" s="11">
        <f t="shared" si="1"/>
        <v>130</v>
      </c>
      <c r="D55" s="3">
        <v>0</v>
      </c>
      <c r="E55" s="3">
        <v>0</v>
      </c>
      <c r="F55" s="3">
        <v>0</v>
      </c>
      <c r="G55" s="3">
        <v>0</v>
      </c>
      <c r="H55" s="3">
        <v>130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</row>
    <row r="56" spans="1:16" ht="15" customHeight="1" x14ac:dyDescent="0.2">
      <c r="A56" s="10">
        <v>41</v>
      </c>
      <c r="B56" s="10" t="s">
        <v>24</v>
      </c>
      <c r="C56" s="11">
        <f t="shared" si="1"/>
        <v>115</v>
      </c>
      <c r="D56" s="3">
        <v>115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</row>
    <row r="57" spans="1:16" ht="15" customHeight="1" x14ac:dyDescent="0.2">
      <c r="A57" s="10">
        <v>41</v>
      </c>
      <c r="B57" s="10" t="s">
        <v>135</v>
      </c>
      <c r="C57" s="11">
        <f t="shared" si="1"/>
        <v>115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115</v>
      </c>
      <c r="N57" s="3">
        <v>0</v>
      </c>
      <c r="O57" s="3">
        <v>0</v>
      </c>
      <c r="P57" s="3">
        <v>0</v>
      </c>
    </row>
    <row r="59" spans="1:16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</sheetData>
  <mergeCells count="9">
    <mergeCell ref="A59:C59"/>
    <mergeCell ref="A60:C60"/>
    <mergeCell ref="A61:C61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B15" sqref="B15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114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43657</v>
      </c>
      <c r="E8" s="2">
        <v>43664</v>
      </c>
      <c r="F8" s="2">
        <v>43671</v>
      </c>
      <c r="G8" s="2">
        <v>43678</v>
      </c>
      <c r="H8" s="2">
        <v>43685</v>
      </c>
      <c r="I8" s="2">
        <v>43692</v>
      </c>
      <c r="J8" s="2">
        <v>43699</v>
      </c>
      <c r="K8" s="2">
        <v>43706</v>
      </c>
      <c r="L8" s="2">
        <v>43713</v>
      </c>
      <c r="M8" s="2">
        <v>43720</v>
      </c>
      <c r="N8" s="2">
        <v>43727</v>
      </c>
      <c r="O8" s="2">
        <v>43734</v>
      </c>
      <c r="P8" s="2">
        <v>43741</v>
      </c>
    </row>
    <row r="9" spans="1:16" ht="15" customHeight="1" x14ac:dyDescent="0.2">
      <c r="A9" s="7">
        <v>1</v>
      </c>
      <c r="B9" s="7" t="s">
        <v>77</v>
      </c>
      <c r="C9" s="9">
        <f t="shared" ref="C9:C40" si="0">D9+E9+F9+G9+H9+I9+J9+K9+L9+M9+N9+O9+P9</f>
        <v>3195</v>
      </c>
      <c r="D9" s="8">
        <v>325</v>
      </c>
      <c r="E9" s="8">
        <v>325</v>
      </c>
      <c r="F9" s="8">
        <v>0</v>
      </c>
      <c r="G9" s="8">
        <v>575</v>
      </c>
      <c r="H9" s="8">
        <v>325</v>
      </c>
      <c r="I9" s="8">
        <v>175</v>
      </c>
      <c r="J9" s="8">
        <v>145</v>
      </c>
      <c r="K9" s="8">
        <v>225</v>
      </c>
      <c r="L9" s="8">
        <v>175</v>
      </c>
      <c r="M9" s="8">
        <v>175</v>
      </c>
      <c r="N9" s="8">
        <v>0</v>
      </c>
      <c r="O9" s="8">
        <v>425</v>
      </c>
      <c r="P9" s="8">
        <v>325</v>
      </c>
    </row>
    <row r="10" spans="1:16" ht="15" customHeight="1" x14ac:dyDescent="0.2">
      <c r="A10" s="7">
        <v>2</v>
      </c>
      <c r="B10" s="7" t="s">
        <v>92</v>
      </c>
      <c r="C10" s="9">
        <f t="shared" si="0"/>
        <v>3175</v>
      </c>
      <c r="D10" s="8">
        <v>0</v>
      </c>
      <c r="E10" s="8">
        <v>130</v>
      </c>
      <c r="F10" s="8">
        <v>0</v>
      </c>
      <c r="G10" s="8">
        <v>160</v>
      </c>
      <c r="H10" s="8">
        <v>275</v>
      </c>
      <c r="I10" s="8">
        <v>425</v>
      </c>
      <c r="J10" s="8">
        <v>425</v>
      </c>
      <c r="K10" s="8">
        <v>200</v>
      </c>
      <c r="L10" s="8">
        <v>575</v>
      </c>
      <c r="M10" s="8">
        <v>375</v>
      </c>
      <c r="N10" s="8">
        <v>350</v>
      </c>
      <c r="O10" s="8">
        <v>130</v>
      </c>
      <c r="P10" s="8">
        <v>130</v>
      </c>
    </row>
    <row r="11" spans="1:16" ht="15" customHeight="1" x14ac:dyDescent="0.2">
      <c r="A11" s="7">
        <v>3</v>
      </c>
      <c r="B11" s="7" t="s">
        <v>88</v>
      </c>
      <c r="C11" s="9">
        <f t="shared" si="0"/>
        <v>3170</v>
      </c>
      <c r="D11" s="8">
        <v>0</v>
      </c>
      <c r="E11" s="8">
        <v>425</v>
      </c>
      <c r="F11" s="8">
        <v>300</v>
      </c>
      <c r="G11" s="8">
        <v>175</v>
      </c>
      <c r="H11" s="8">
        <v>200</v>
      </c>
      <c r="I11" s="8">
        <v>0</v>
      </c>
      <c r="J11" s="8">
        <v>275</v>
      </c>
      <c r="K11" s="8">
        <v>275</v>
      </c>
      <c r="L11" s="8">
        <v>225</v>
      </c>
      <c r="M11" s="8">
        <v>475</v>
      </c>
      <c r="N11" s="8">
        <v>375</v>
      </c>
      <c r="O11" s="8">
        <v>145</v>
      </c>
      <c r="P11" s="8">
        <v>300</v>
      </c>
    </row>
    <row r="12" spans="1:16" ht="15" customHeight="1" x14ac:dyDescent="0.2">
      <c r="A12" s="7">
        <v>4</v>
      </c>
      <c r="B12" s="7" t="s">
        <v>66</v>
      </c>
      <c r="C12" s="9">
        <f t="shared" si="0"/>
        <v>2855</v>
      </c>
      <c r="D12" s="8">
        <v>350</v>
      </c>
      <c r="E12" s="8">
        <v>0</v>
      </c>
      <c r="F12" s="8">
        <v>0</v>
      </c>
      <c r="G12" s="8">
        <v>350</v>
      </c>
      <c r="H12" s="8">
        <v>0</v>
      </c>
      <c r="I12" s="8">
        <v>475</v>
      </c>
      <c r="J12" s="8">
        <v>475</v>
      </c>
      <c r="K12" s="8">
        <v>375</v>
      </c>
      <c r="L12" s="8">
        <v>130</v>
      </c>
      <c r="M12" s="8">
        <v>0</v>
      </c>
      <c r="N12" s="8">
        <v>0</v>
      </c>
      <c r="O12" s="8">
        <v>225</v>
      </c>
      <c r="P12" s="8">
        <v>475</v>
      </c>
    </row>
    <row r="13" spans="1:16" ht="15" customHeight="1" x14ac:dyDescent="0.2">
      <c r="A13" s="7">
        <v>5</v>
      </c>
      <c r="B13" s="7" t="s">
        <v>44</v>
      </c>
      <c r="C13" s="9">
        <f t="shared" si="0"/>
        <v>2735</v>
      </c>
      <c r="D13" s="8">
        <v>375</v>
      </c>
      <c r="E13" s="8">
        <v>145</v>
      </c>
      <c r="F13" s="8">
        <v>115</v>
      </c>
      <c r="G13" s="8">
        <v>425</v>
      </c>
      <c r="H13" s="8">
        <v>350</v>
      </c>
      <c r="I13" s="8">
        <v>225</v>
      </c>
      <c r="J13" s="8">
        <v>0</v>
      </c>
      <c r="K13" s="8">
        <v>0</v>
      </c>
      <c r="L13" s="8">
        <v>200</v>
      </c>
      <c r="M13" s="8">
        <v>225</v>
      </c>
      <c r="N13" s="8">
        <v>225</v>
      </c>
      <c r="O13" s="8">
        <v>175</v>
      </c>
      <c r="P13" s="8">
        <v>275</v>
      </c>
    </row>
    <row r="14" spans="1:16" ht="15" customHeight="1" x14ac:dyDescent="0.2">
      <c r="A14" s="7">
        <v>6</v>
      </c>
      <c r="B14" s="7" t="s">
        <v>83</v>
      </c>
      <c r="C14" s="9">
        <f t="shared" si="0"/>
        <v>2195</v>
      </c>
      <c r="D14" s="8">
        <v>0</v>
      </c>
      <c r="E14" s="8">
        <v>0</v>
      </c>
      <c r="F14" s="8">
        <v>0</v>
      </c>
      <c r="G14" s="8">
        <v>0</v>
      </c>
      <c r="H14" s="8">
        <v>175</v>
      </c>
      <c r="I14" s="8">
        <v>0</v>
      </c>
      <c r="J14" s="8">
        <v>0</v>
      </c>
      <c r="K14" s="8">
        <v>575</v>
      </c>
      <c r="L14" s="8">
        <v>375</v>
      </c>
      <c r="M14" s="8">
        <v>425</v>
      </c>
      <c r="N14" s="8">
        <v>200</v>
      </c>
      <c r="O14" s="8">
        <v>300</v>
      </c>
      <c r="P14" s="8">
        <v>145</v>
      </c>
    </row>
    <row r="15" spans="1:16" ht="15" customHeight="1" x14ac:dyDescent="0.2">
      <c r="A15" s="7">
        <v>7</v>
      </c>
      <c r="B15" s="7" t="s">
        <v>8</v>
      </c>
      <c r="C15" s="9">
        <f t="shared" si="0"/>
        <v>2185</v>
      </c>
      <c r="D15" s="8">
        <v>575</v>
      </c>
      <c r="E15" s="8">
        <v>275</v>
      </c>
      <c r="F15" s="8">
        <v>375</v>
      </c>
      <c r="G15" s="8">
        <v>0</v>
      </c>
      <c r="H15" s="8">
        <v>0</v>
      </c>
      <c r="I15" s="8">
        <v>325</v>
      </c>
      <c r="J15" s="8">
        <v>160</v>
      </c>
      <c r="K15" s="8">
        <v>475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113</v>
      </c>
      <c r="C16" s="9">
        <f t="shared" si="0"/>
        <v>2175</v>
      </c>
      <c r="D16" s="8">
        <v>250</v>
      </c>
      <c r="E16" s="8">
        <v>0</v>
      </c>
      <c r="F16" s="8">
        <v>575</v>
      </c>
      <c r="G16" s="8">
        <v>0</v>
      </c>
      <c r="H16" s="8">
        <v>0</v>
      </c>
      <c r="I16" s="8">
        <v>575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200</v>
      </c>
      <c r="P16" s="8">
        <v>0</v>
      </c>
    </row>
    <row r="17" spans="1:16" ht="15" customHeight="1" x14ac:dyDescent="0.2">
      <c r="A17" s="7">
        <v>9</v>
      </c>
      <c r="B17" s="7" t="s">
        <v>87</v>
      </c>
      <c r="C17" s="9">
        <f t="shared" si="0"/>
        <v>2150</v>
      </c>
      <c r="D17" s="8">
        <v>0</v>
      </c>
      <c r="E17" s="8">
        <v>475</v>
      </c>
      <c r="F17" s="8">
        <v>0</v>
      </c>
      <c r="G17" s="8">
        <v>275</v>
      </c>
      <c r="H17" s="8">
        <v>425</v>
      </c>
      <c r="I17" s="8">
        <v>0</v>
      </c>
      <c r="J17" s="8">
        <v>250</v>
      </c>
      <c r="K17" s="8">
        <v>0</v>
      </c>
      <c r="L17" s="8">
        <v>425</v>
      </c>
      <c r="M17" s="8">
        <v>300</v>
      </c>
      <c r="N17" s="8">
        <v>0</v>
      </c>
      <c r="O17" s="8">
        <v>0</v>
      </c>
      <c r="P17" s="8">
        <v>0</v>
      </c>
    </row>
    <row r="18" spans="1:16" ht="15" customHeight="1" x14ac:dyDescent="0.2">
      <c r="A18" s="7">
        <v>10</v>
      </c>
      <c r="B18" s="7" t="s">
        <v>74</v>
      </c>
      <c r="C18" s="9">
        <f t="shared" si="0"/>
        <v>2120</v>
      </c>
      <c r="D18" s="8">
        <v>0</v>
      </c>
      <c r="E18" s="8">
        <v>0</v>
      </c>
      <c r="F18" s="8">
        <v>0</v>
      </c>
      <c r="G18" s="8">
        <v>375</v>
      </c>
      <c r="H18" s="8">
        <v>0</v>
      </c>
      <c r="I18" s="8">
        <v>0</v>
      </c>
      <c r="J18" s="8">
        <v>0</v>
      </c>
      <c r="K18" s="8">
        <v>0</v>
      </c>
      <c r="L18" s="8">
        <v>475</v>
      </c>
      <c r="M18" s="8">
        <v>145</v>
      </c>
      <c r="N18" s="8">
        <v>425</v>
      </c>
      <c r="O18" s="8">
        <v>275</v>
      </c>
      <c r="P18" s="8">
        <v>425</v>
      </c>
    </row>
    <row r="19" spans="1:16" ht="15" customHeight="1" x14ac:dyDescent="0.2">
      <c r="A19" s="7">
        <v>11</v>
      </c>
      <c r="B19" s="7" t="s">
        <v>34</v>
      </c>
      <c r="C19" s="8">
        <f t="shared" si="0"/>
        <v>2070</v>
      </c>
      <c r="D19" s="8">
        <v>225</v>
      </c>
      <c r="E19" s="8">
        <v>0</v>
      </c>
      <c r="F19" s="8">
        <v>350</v>
      </c>
      <c r="G19" s="8">
        <v>145</v>
      </c>
      <c r="H19" s="8">
        <v>0</v>
      </c>
      <c r="I19" s="8">
        <v>0</v>
      </c>
      <c r="J19" s="8">
        <v>0</v>
      </c>
      <c r="K19" s="8">
        <v>300</v>
      </c>
      <c r="L19" s="8">
        <v>250</v>
      </c>
      <c r="M19" s="8">
        <v>275</v>
      </c>
      <c r="N19" s="8">
        <v>0</v>
      </c>
      <c r="O19" s="8">
        <v>350</v>
      </c>
      <c r="P19" s="8">
        <v>175</v>
      </c>
    </row>
    <row r="20" spans="1:16" ht="15" customHeight="1" x14ac:dyDescent="0.2">
      <c r="A20" s="7">
        <v>12</v>
      </c>
      <c r="B20" s="7" t="s">
        <v>76</v>
      </c>
      <c r="C20" s="8">
        <f t="shared" si="0"/>
        <v>2015</v>
      </c>
      <c r="D20" s="8">
        <v>0</v>
      </c>
      <c r="E20" s="8">
        <v>225</v>
      </c>
      <c r="F20" s="8">
        <v>0</v>
      </c>
      <c r="G20" s="8">
        <v>475</v>
      </c>
      <c r="H20" s="8">
        <v>130</v>
      </c>
      <c r="I20" s="8">
        <v>0</v>
      </c>
      <c r="J20" s="8">
        <v>0</v>
      </c>
      <c r="K20" s="8">
        <v>350</v>
      </c>
      <c r="L20" s="8">
        <v>115</v>
      </c>
      <c r="M20" s="8">
        <v>325</v>
      </c>
      <c r="N20" s="8">
        <v>145</v>
      </c>
      <c r="O20" s="8">
        <v>0</v>
      </c>
      <c r="P20" s="8">
        <v>250</v>
      </c>
    </row>
    <row r="21" spans="1:16" ht="15" customHeight="1" x14ac:dyDescent="0.2">
      <c r="A21" s="7">
        <v>13</v>
      </c>
      <c r="B21" s="7" t="s">
        <v>99</v>
      </c>
      <c r="C21" s="8">
        <f t="shared" si="0"/>
        <v>2010</v>
      </c>
      <c r="D21" s="8">
        <v>0</v>
      </c>
      <c r="E21" s="8">
        <v>300</v>
      </c>
      <c r="F21" s="8">
        <v>425</v>
      </c>
      <c r="G21" s="8">
        <v>130</v>
      </c>
      <c r="H21" s="8">
        <v>250</v>
      </c>
      <c r="I21" s="8">
        <v>145</v>
      </c>
      <c r="J21" s="8">
        <v>375</v>
      </c>
      <c r="K21" s="8">
        <v>0</v>
      </c>
      <c r="L21" s="8">
        <v>0</v>
      </c>
      <c r="M21" s="8">
        <v>0</v>
      </c>
      <c r="N21" s="8">
        <v>160</v>
      </c>
      <c r="O21" s="8">
        <v>0</v>
      </c>
      <c r="P21" s="8">
        <v>225</v>
      </c>
    </row>
    <row r="22" spans="1:16" ht="15" customHeight="1" x14ac:dyDescent="0.2">
      <c r="A22" s="7">
        <v>14</v>
      </c>
      <c r="B22" s="7" t="s">
        <v>43</v>
      </c>
      <c r="C22" s="8">
        <f t="shared" si="0"/>
        <v>1760</v>
      </c>
      <c r="D22" s="8">
        <v>275</v>
      </c>
      <c r="E22" s="8">
        <v>0</v>
      </c>
      <c r="F22" s="8">
        <v>0</v>
      </c>
      <c r="G22" s="8">
        <v>300</v>
      </c>
      <c r="H22" s="8">
        <v>0</v>
      </c>
      <c r="I22" s="8">
        <v>115</v>
      </c>
      <c r="J22" s="8">
        <v>200</v>
      </c>
      <c r="K22" s="8">
        <v>145</v>
      </c>
      <c r="L22" s="8">
        <v>275</v>
      </c>
      <c r="M22" s="8">
        <v>0</v>
      </c>
      <c r="N22" s="8">
        <v>130</v>
      </c>
      <c r="O22" s="8">
        <v>160</v>
      </c>
      <c r="P22" s="8">
        <v>160</v>
      </c>
    </row>
    <row r="23" spans="1:16" ht="15" customHeight="1" x14ac:dyDescent="0.2">
      <c r="A23" s="7">
        <v>15</v>
      </c>
      <c r="B23" s="7" t="s">
        <v>26</v>
      </c>
      <c r="C23" s="8">
        <f t="shared" si="0"/>
        <v>1610</v>
      </c>
      <c r="D23" s="8">
        <v>160</v>
      </c>
      <c r="E23" s="8">
        <v>575</v>
      </c>
      <c r="F23" s="8">
        <v>325</v>
      </c>
      <c r="G23" s="8">
        <v>325</v>
      </c>
      <c r="H23" s="8">
        <v>225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91</v>
      </c>
      <c r="C24" s="8">
        <f t="shared" si="0"/>
        <v>1570</v>
      </c>
      <c r="D24" s="8">
        <v>0</v>
      </c>
      <c r="E24" s="8">
        <v>160</v>
      </c>
      <c r="F24" s="8">
        <v>175</v>
      </c>
      <c r="G24" s="8">
        <v>225</v>
      </c>
      <c r="H24" s="8">
        <v>115</v>
      </c>
      <c r="I24" s="8">
        <v>0</v>
      </c>
      <c r="J24" s="8">
        <v>350</v>
      </c>
      <c r="K24" s="8">
        <v>115</v>
      </c>
      <c r="L24" s="8">
        <v>0</v>
      </c>
      <c r="M24" s="8">
        <v>130</v>
      </c>
      <c r="N24" s="8">
        <v>300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38</v>
      </c>
      <c r="C25" s="8">
        <f t="shared" si="0"/>
        <v>1455</v>
      </c>
      <c r="D25" s="8">
        <v>425</v>
      </c>
      <c r="E25" s="8">
        <v>200</v>
      </c>
      <c r="F25" s="8">
        <v>0</v>
      </c>
      <c r="G25" s="8">
        <v>200</v>
      </c>
      <c r="H25" s="8">
        <v>0</v>
      </c>
      <c r="I25" s="8">
        <v>160</v>
      </c>
      <c r="J25" s="8">
        <v>325</v>
      </c>
      <c r="K25" s="8">
        <v>0</v>
      </c>
      <c r="L25" s="8">
        <v>145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95</v>
      </c>
      <c r="C26" s="8">
        <f t="shared" si="0"/>
        <v>1380</v>
      </c>
      <c r="D26" s="8">
        <v>0</v>
      </c>
      <c r="E26" s="8">
        <v>0</v>
      </c>
      <c r="F26" s="8">
        <v>0</v>
      </c>
      <c r="G26" s="8">
        <v>115</v>
      </c>
      <c r="H26" s="8">
        <v>0</v>
      </c>
      <c r="I26" s="8">
        <v>0</v>
      </c>
      <c r="J26" s="8">
        <v>225</v>
      </c>
      <c r="K26" s="8">
        <v>0</v>
      </c>
      <c r="L26" s="8">
        <v>350</v>
      </c>
      <c r="M26" s="8">
        <v>0</v>
      </c>
      <c r="N26" s="8">
        <v>575</v>
      </c>
      <c r="O26" s="8">
        <v>0</v>
      </c>
      <c r="P26" s="8">
        <v>115</v>
      </c>
    </row>
    <row r="27" spans="1:16" ht="15" customHeight="1" x14ac:dyDescent="0.2">
      <c r="A27" s="7">
        <v>19</v>
      </c>
      <c r="B27" s="7" t="s">
        <v>107</v>
      </c>
      <c r="C27" s="8">
        <f t="shared" si="0"/>
        <v>1275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575</v>
      </c>
      <c r="N27" s="8">
        <v>0</v>
      </c>
      <c r="O27" s="8">
        <v>325</v>
      </c>
      <c r="P27" s="8">
        <v>375</v>
      </c>
    </row>
    <row r="28" spans="1:16" ht="15" customHeight="1" x14ac:dyDescent="0.2">
      <c r="A28" s="7">
        <v>20</v>
      </c>
      <c r="B28" s="7" t="s">
        <v>96</v>
      </c>
      <c r="C28" s="8">
        <f t="shared" si="0"/>
        <v>1050</v>
      </c>
      <c r="D28" s="8">
        <v>0</v>
      </c>
      <c r="E28" s="8">
        <v>0</v>
      </c>
      <c r="F28" s="8">
        <v>0</v>
      </c>
      <c r="G28" s="8">
        <v>0</v>
      </c>
      <c r="H28" s="8">
        <v>575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475</v>
      </c>
      <c r="P28" s="8">
        <v>0</v>
      </c>
    </row>
    <row r="29" spans="1:16" ht="15" customHeight="1" x14ac:dyDescent="0.2">
      <c r="A29" s="7">
        <v>21</v>
      </c>
      <c r="B29" s="7" t="s">
        <v>6</v>
      </c>
      <c r="C29" s="8">
        <f t="shared" si="0"/>
        <v>1020</v>
      </c>
      <c r="D29" s="8">
        <v>300</v>
      </c>
      <c r="E29" s="8">
        <v>0</v>
      </c>
      <c r="F29" s="8">
        <v>145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575</v>
      </c>
    </row>
    <row r="30" spans="1:16" ht="15" customHeight="1" x14ac:dyDescent="0.2">
      <c r="A30" s="7">
        <v>22</v>
      </c>
      <c r="B30" s="7" t="s">
        <v>58</v>
      </c>
      <c r="C30" s="8">
        <f t="shared" si="0"/>
        <v>930</v>
      </c>
      <c r="D30" s="8">
        <v>130</v>
      </c>
      <c r="E30" s="8">
        <v>175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375</v>
      </c>
      <c r="P30" s="8">
        <v>0</v>
      </c>
    </row>
    <row r="31" spans="1:16" ht="15" customHeight="1" x14ac:dyDescent="0.2">
      <c r="A31" s="7">
        <v>23</v>
      </c>
      <c r="B31" s="7" t="s">
        <v>24</v>
      </c>
      <c r="C31" s="8">
        <f t="shared" si="0"/>
        <v>915</v>
      </c>
      <c r="D31" s="8">
        <v>115</v>
      </c>
      <c r="E31" s="8">
        <v>0</v>
      </c>
      <c r="F31" s="8">
        <v>0</v>
      </c>
      <c r="G31" s="8">
        <v>0</v>
      </c>
      <c r="H31" s="8">
        <v>300</v>
      </c>
      <c r="I31" s="8">
        <v>0</v>
      </c>
      <c r="J31" s="8">
        <v>0</v>
      </c>
      <c r="K31" s="8">
        <v>250</v>
      </c>
      <c r="L31" s="8">
        <v>0</v>
      </c>
      <c r="M31" s="8">
        <v>0</v>
      </c>
      <c r="N31" s="8">
        <v>0</v>
      </c>
      <c r="O31" s="8">
        <v>250</v>
      </c>
      <c r="P31" s="8">
        <v>0</v>
      </c>
    </row>
    <row r="32" spans="1:16" ht="15" customHeight="1" x14ac:dyDescent="0.2">
      <c r="A32" s="7">
        <v>24</v>
      </c>
      <c r="B32" s="7" t="s">
        <v>102</v>
      </c>
      <c r="C32" s="8">
        <f t="shared" si="0"/>
        <v>860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275</v>
      </c>
      <c r="J32" s="8">
        <v>0</v>
      </c>
      <c r="K32" s="8">
        <v>425</v>
      </c>
      <c r="L32" s="8">
        <v>0</v>
      </c>
      <c r="M32" s="8">
        <v>160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25</v>
      </c>
      <c r="B33" s="7" t="s">
        <v>108</v>
      </c>
      <c r="C33" s="8">
        <f t="shared" si="0"/>
        <v>840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200</v>
      </c>
      <c r="N33" s="8">
        <v>175</v>
      </c>
      <c r="O33" s="8">
        <v>115</v>
      </c>
      <c r="P33" s="8">
        <v>350</v>
      </c>
    </row>
    <row r="34" spans="1:16" ht="15" customHeight="1" x14ac:dyDescent="0.2">
      <c r="A34" s="7">
        <v>26</v>
      </c>
      <c r="B34" s="7" t="s">
        <v>97</v>
      </c>
      <c r="C34" s="8">
        <f t="shared" si="0"/>
        <v>775</v>
      </c>
      <c r="D34" s="8">
        <v>0</v>
      </c>
      <c r="E34" s="8">
        <v>0</v>
      </c>
      <c r="F34" s="8">
        <v>0</v>
      </c>
      <c r="G34" s="8">
        <v>0</v>
      </c>
      <c r="H34" s="8">
        <v>475</v>
      </c>
      <c r="I34" s="8">
        <v>300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26</v>
      </c>
      <c r="B35" s="7" t="s">
        <v>53</v>
      </c>
      <c r="C35" s="8">
        <f t="shared" si="0"/>
        <v>775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300</v>
      </c>
      <c r="M35" s="8">
        <v>0</v>
      </c>
      <c r="N35" s="8">
        <v>475</v>
      </c>
      <c r="O35" s="8">
        <v>0</v>
      </c>
      <c r="P35" s="8">
        <v>0</v>
      </c>
    </row>
    <row r="36" spans="1:16" ht="15" customHeight="1" x14ac:dyDescent="0.2">
      <c r="A36" s="7">
        <v>27</v>
      </c>
      <c r="B36" s="7" t="s">
        <v>57</v>
      </c>
      <c r="C36" s="8">
        <f t="shared" si="0"/>
        <v>745</v>
      </c>
      <c r="D36" s="8">
        <v>0</v>
      </c>
      <c r="E36" s="8">
        <v>250</v>
      </c>
      <c r="F36" s="8">
        <v>0</v>
      </c>
      <c r="G36" s="8">
        <v>250</v>
      </c>
      <c r="H36" s="8">
        <v>0</v>
      </c>
      <c r="I36" s="8">
        <v>0</v>
      </c>
      <c r="J36" s="8">
        <v>115</v>
      </c>
      <c r="K36" s="8">
        <v>130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28</v>
      </c>
      <c r="B37" s="7" t="s">
        <v>64</v>
      </c>
      <c r="C37" s="8">
        <f t="shared" si="0"/>
        <v>675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325</v>
      </c>
      <c r="M37" s="8">
        <v>350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29</v>
      </c>
      <c r="B38" s="7" t="s">
        <v>103</v>
      </c>
      <c r="C38" s="8">
        <f t="shared" si="0"/>
        <v>590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130</v>
      </c>
      <c r="J38" s="8">
        <v>300</v>
      </c>
      <c r="K38" s="8">
        <v>160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30</v>
      </c>
      <c r="B39" s="7" t="s">
        <v>112</v>
      </c>
      <c r="C39" s="8">
        <f t="shared" si="0"/>
        <v>575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575</v>
      </c>
      <c r="P39" s="8">
        <v>0</v>
      </c>
    </row>
    <row r="40" spans="1:16" ht="15" customHeight="1" x14ac:dyDescent="0.2">
      <c r="A40" s="7">
        <v>31</v>
      </c>
      <c r="B40" s="7" t="s">
        <v>33</v>
      </c>
      <c r="C40" s="8">
        <f t="shared" si="0"/>
        <v>565</v>
      </c>
      <c r="D40" s="8">
        <v>0</v>
      </c>
      <c r="E40" s="8">
        <v>115</v>
      </c>
      <c r="F40" s="8">
        <v>200</v>
      </c>
      <c r="G40" s="8">
        <v>0</v>
      </c>
      <c r="H40" s="8">
        <v>0</v>
      </c>
      <c r="I40" s="8">
        <v>250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7">
        <v>31</v>
      </c>
      <c r="B41" s="7" t="s">
        <v>115</v>
      </c>
      <c r="C41" s="8">
        <f t="shared" ref="C41:C61" si="1">D41+E41+F41+G41+H41+I41+J41+K41+L41+M41+N41+O41+P41</f>
        <v>565</v>
      </c>
      <c r="D41" s="8">
        <v>145</v>
      </c>
      <c r="E41" s="8">
        <v>0</v>
      </c>
      <c r="F41" s="8">
        <v>275</v>
      </c>
      <c r="G41" s="8">
        <v>0</v>
      </c>
      <c r="H41" s="8">
        <v>145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32</v>
      </c>
      <c r="B42" s="7" t="s">
        <v>110</v>
      </c>
      <c r="C42" s="8">
        <f t="shared" si="1"/>
        <v>525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  <c r="P42" s="8">
        <v>200</v>
      </c>
    </row>
    <row r="43" spans="1:16" ht="15" customHeight="1" x14ac:dyDescent="0.2">
      <c r="A43" s="10">
        <v>33</v>
      </c>
      <c r="B43" s="10" t="s">
        <v>70</v>
      </c>
      <c r="C43" s="11">
        <f t="shared" si="1"/>
        <v>475</v>
      </c>
      <c r="D43" s="11">
        <v>475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</row>
    <row r="44" spans="1:16" ht="15" customHeight="1" x14ac:dyDescent="0.2">
      <c r="A44" s="10">
        <v>33</v>
      </c>
      <c r="B44" s="10" t="s">
        <v>21</v>
      </c>
      <c r="C44" s="11">
        <f t="shared" si="1"/>
        <v>475</v>
      </c>
      <c r="D44" s="11">
        <v>0</v>
      </c>
      <c r="E44" s="11">
        <v>0</v>
      </c>
      <c r="F44" s="11">
        <v>475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1:16" ht="15" customHeight="1" x14ac:dyDescent="0.2">
      <c r="A45" s="10">
        <v>34</v>
      </c>
      <c r="B45" s="10" t="s">
        <v>63</v>
      </c>
      <c r="C45" s="11">
        <f t="shared" si="1"/>
        <v>435</v>
      </c>
      <c r="D45" s="11">
        <v>0</v>
      </c>
      <c r="E45" s="11">
        <v>0</v>
      </c>
      <c r="F45" s="11">
        <v>160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275</v>
      </c>
      <c r="O45" s="11">
        <v>0</v>
      </c>
      <c r="P45" s="11">
        <v>0</v>
      </c>
    </row>
    <row r="46" spans="1:16" ht="15" customHeight="1" x14ac:dyDescent="0.2">
      <c r="A46" s="10">
        <v>35</v>
      </c>
      <c r="B46" s="10" t="s">
        <v>71</v>
      </c>
      <c r="C46" s="11">
        <f t="shared" si="1"/>
        <v>425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175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  <c r="P46" s="11">
        <v>0</v>
      </c>
    </row>
    <row r="47" spans="1:16" ht="15" customHeight="1" x14ac:dyDescent="0.2">
      <c r="A47" s="10">
        <v>36</v>
      </c>
      <c r="B47" s="10" t="s">
        <v>35</v>
      </c>
      <c r="C47" s="11">
        <f t="shared" si="1"/>
        <v>375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375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1:16" ht="15" customHeight="1" x14ac:dyDescent="0.2">
      <c r="A48" s="10">
        <v>36</v>
      </c>
      <c r="B48" s="10" t="s">
        <v>89</v>
      </c>
      <c r="C48" s="11">
        <f t="shared" si="1"/>
        <v>375</v>
      </c>
      <c r="D48" s="11">
        <v>0</v>
      </c>
      <c r="E48" s="11">
        <v>375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</row>
    <row r="49" spans="1:16" ht="15" customHeight="1" x14ac:dyDescent="0.2">
      <c r="A49" s="10">
        <v>36</v>
      </c>
      <c r="B49" s="10" t="s">
        <v>98</v>
      </c>
      <c r="C49" s="11">
        <f t="shared" si="1"/>
        <v>375</v>
      </c>
      <c r="D49" s="11">
        <v>0</v>
      </c>
      <c r="E49" s="11">
        <v>0</v>
      </c>
      <c r="F49" s="11">
        <v>0</v>
      </c>
      <c r="G49" s="11">
        <v>0</v>
      </c>
      <c r="H49" s="11">
        <v>375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</row>
    <row r="50" spans="1:16" ht="15" customHeight="1" x14ac:dyDescent="0.2">
      <c r="A50" s="10">
        <v>37</v>
      </c>
      <c r="B50" s="10" t="s">
        <v>101</v>
      </c>
      <c r="C50" s="11">
        <f t="shared" si="1"/>
        <v>350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350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1:16" ht="15" customHeight="1" x14ac:dyDescent="0.2">
      <c r="A51" s="10">
        <v>37</v>
      </c>
      <c r="B51" s="10" t="s">
        <v>90</v>
      </c>
      <c r="C51" s="11">
        <f t="shared" si="1"/>
        <v>350</v>
      </c>
      <c r="D51" s="11">
        <v>0</v>
      </c>
      <c r="E51" s="11">
        <v>350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1:16" ht="15" customHeight="1" x14ac:dyDescent="0.2">
      <c r="A52" s="10">
        <v>38</v>
      </c>
      <c r="B52" s="10" t="s">
        <v>105</v>
      </c>
      <c r="C52" s="11">
        <f t="shared" si="1"/>
        <v>325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325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1:16" ht="15" customHeight="1" x14ac:dyDescent="0.2">
      <c r="A53" s="10">
        <v>39</v>
      </c>
      <c r="B53" s="10" t="s">
        <v>109</v>
      </c>
      <c r="C53" s="11">
        <f t="shared" si="1"/>
        <v>290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175</v>
      </c>
      <c r="L53" s="11">
        <v>0</v>
      </c>
      <c r="M53" s="11">
        <v>115</v>
      </c>
      <c r="N53" s="11">
        <v>0</v>
      </c>
      <c r="O53" s="11">
        <v>0</v>
      </c>
      <c r="P53" s="11">
        <v>0</v>
      </c>
    </row>
    <row r="54" spans="1:16" ht="15" customHeight="1" x14ac:dyDescent="0.2">
      <c r="A54" s="10">
        <v>40</v>
      </c>
      <c r="B54" s="10" t="s">
        <v>93</v>
      </c>
      <c r="C54" s="11">
        <f t="shared" si="1"/>
        <v>225</v>
      </c>
      <c r="D54" s="11">
        <v>0</v>
      </c>
      <c r="E54" s="11">
        <v>0</v>
      </c>
      <c r="F54" s="11">
        <v>225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41</v>
      </c>
      <c r="B55" s="10" t="s">
        <v>32</v>
      </c>
      <c r="C55" s="11">
        <f t="shared" si="1"/>
        <v>200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200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42</v>
      </c>
      <c r="B56" s="10" t="s">
        <v>85</v>
      </c>
      <c r="C56" s="11">
        <f t="shared" si="1"/>
        <v>175</v>
      </c>
      <c r="D56" s="11">
        <v>175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1:16" ht="15" customHeight="1" x14ac:dyDescent="0.2">
      <c r="A57" s="12">
        <v>43</v>
      </c>
      <c r="B57" s="12" t="s">
        <v>106</v>
      </c>
      <c r="C57" s="3">
        <f t="shared" si="1"/>
        <v>160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160</v>
      </c>
      <c r="M57" s="3">
        <v>0</v>
      </c>
      <c r="N57" s="3">
        <v>0</v>
      </c>
      <c r="O57" s="3">
        <v>0</v>
      </c>
      <c r="P57" s="3">
        <v>0</v>
      </c>
    </row>
    <row r="58" spans="1:16" ht="15" customHeight="1" x14ac:dyDescent="0.2">
      <c r="A58" s="12">
        <v>43</v>
      </c>
      <c r="B58" s="12" t="s">
        <v>100</v>
      </c>
      <c r="C58" s="3">
        <f t="shared" si="1"/>
        <v>160</v>
      </c>
      <c r="D58" s="3">
        <v>0</v>
      </c>
      <c r="E58" s="3">
        <v>0</v>
      </c>
      <c r="F58" s="3">
        <v>0</v>
      </c>
      <c r="G58" s="3">
        <v>0</v>
      </c>
      <c r="H58" s="3">
        <v>160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</row>
    <row r="59" spans="1:16" ht="15" customHeight="1" x14ac:dyDescent="0.2">
      <c r="A59" s="12">
        <v>44</v>
      </c>
      <c r="B59" s="12" t="s">
        <v>104</v>
      </c>
      <c r="C59" s="3">
        <f t="shared" si="1"/>
        <v>130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130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</row>
    <row r="60" spans="1:16" ht="15" customHeight="1" x14ac:dyDescent="0.2">
      <c r="A60" s="12">
        <v>44</v>
      </c>
      <c r="B60" s="12" t="s">
        <v>94</v>
      </c>
      <c r="C60" s="3">
        <f t="shared" si="1"/>
        <v>130</v>
      </c>
      <c r="D60" s="3">
        <v>0</v>
      </c>
      <c r="E60" s="3">
        <v>0</v>
      </c>
      <c r="F60" s="3">
        <v>130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</row>
    <row r="61" spans="1:16" ht="15" customHeight="1" x14ac:dyDescent="0.2">
      <c r="A61" s="12">
        <v>45</v>
      </c>
      <c r="B61" s="12" t="s">
        <v>111</v>
      </c>
      <c r="C61" s="3">
        <f t="shared" si="1"/>
        <v>115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115</v>
      </c>
      <c r="O61" s="3">
        <v>0</v>
      </c>
      <c r="P61" s="3">
        <v>0</v>
      </c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C9" sqref="C9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69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68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43559</v>
      </c>
      <c r="E8" s="2">
        <v>43566</v>
      </c>
      <c r="F8" s="2">
        <v>43573</v>
      </c>
      <c r="G8" s="2">
        <v>43580</v>
      </c>
      <c r="H8" s="2">
        <v>43587</v>
      </c>
      <c r="I8" s="2">
        <v>43594</v>
      </c>
      <c r="J8" s="2">
        <v>43601</v>
      </c>
      <c r="K8" s="2">
        <v>43608</v>
      </c>
      <c r="L8" s="2">
        <v>43615</v>
      </c>
      <c r="M8" s="2">
        <v>43622</v>
      </c>
      <c r="N8" s="2">
        <v>43629</v>
      </c>
      <c r="O8" s="2">
        <v>43636</v>
      </c>
      <c r="P8" s="2">
        <v>43643</v>
      </c>
    </row>
    <row r="9" spans="1:16" ht="15" customHeight="1" x14ac:dyDescent="0.2">
      <c r="A9" s="7">
        <v>1</v>
      </c>
      <c r="B9" s="7" t="s">
        <v>8</v>
      </c>
      <c r="C9" s="9">
        <f t="shared" ref="C9:C40" si="0">D9+E9+F9+G9+H9+I9+J9+K9+L9+M9+N9+O9+P9</f>
        <v>3450</v>
      </c>
      <c r="D9" s="8">
        <v>575</v>
      </c>
      <c r="E9" s="8">
        <v>160</v>
      </c>
      <c r="F9" s="8">
        <v>475</v>
      </c>
      <c r="G9" s="8">
        <v>325</v>
      </c>
      <c r="H9" s="8">
        <v>0</v>
      </c>
      <c r="I9" s="8">
        <v>225</v>
      </c>
      <c r="J9" s="8">
        <v>300</v>
      </c>
      <c r="K9" s="8">
        <v>160</v>
      </c>
      <c r="L9" s="8">
        <v>130</v>
      </c>
      <c r="M9" s="8">
        <v>0</v>
      </c>
      <c r="N9" s="8">
        <v>200</v>
      </c>
      <c r="O9" s="8">
        <v>325</v>
      </c>
      <c r="P9" s="8">
        <v>575</v>
      </c>
    </row>
    <row r="10" spans="1:16" ht="15" customHeight="1" x14ac:dyDescent="0.2">
      <c r="A10" s="7">
        <v>2</v>
      </c>
      <c r="B10" s="7" t="s">
        <v>26</v>
      </c>
      <c r="C10" s="9">
        <f t="shared" si="0"/>
        <v>3025</v>
      </c>
      <c r="D10" s="8">
        <v>0</v>
      </c>
      <c r="E10" s="8">
        <v>325</v>
      </c>
      <c r="F10" s="8">
        <v>275</v>
      </c>
      <c r="G10" s="8">
        <v>300</v>
      </c>
      <c r="H10" s="8">
        <v>575</v>
      </c>
      <c r="I10" s="8">
        <v>0</v>
      </c>
      <c r="J10" s="8">
        <v>175</v>
      </c>
      <c r="K10" s="8">
        <v>0</v>
      </c>
      <c r="L10" s="8">
        <v>350</v>
      </c>
      <c r="M10" s="8">
        <v>375</v>
      </c>
      <c r="N10" s="8">
        <v>350</v>
      </c>
      <c r="O10" s="8">
        <v>0</v>
      </c>
      <c r="P10" s="8">
        <v>300</v>
      </c>
    </row>
    <row r="11" spans="1:16" ht="15" customHeight="1" x14ac:dyDescent="0.2">
      <c r="A11" s="7">
        <v>3</v>
      </c>
      <c r="B11" s="7" t="s">
        <v>35</v>
      </c>
      <c r="C11" s="9">
        <f t="shared" si="0"/>
        <v>2460</v>
      </c>
      <c r="D11" s="8">
        <v>0</v>
      </c>
      <c r="E11" s="8">
        <v>0</v>
      </c>
      <c r="F11" s="8">
        <v>200</v>
      </c>
      <c r="G11" s="8">
        <v>250</v>
      </c>
      <c r="H11" s="8">
        <v>250</v>
      </c>
      <c r="I11" s="8">
        <v>350</v>
      </c>
      <c r="J11" s="8">
        <v>160</v>
      </c>
      <c r="K11" s="8">
        <v>0</v>
      </c>
      <c r="L11" s="8">
        <v>375</v>
      </c>
      <c r="M11" s="8">
        <v>575</v>
      </c>
      <c r="N11" s="8">
        <v>0</v>
      </c>
      <c r="O11" s="8">
        <v>300</v>
      </c>
      <c r="P11" s="8">
        <v>0</v>
      </c>
    </row>
    <row r="12" spans="1:16" ht="15" customHeight="1" x14ac:dyDescent="0.2">
      <c r="A12" s="7">
        <v>4</v>
      </c>
      <c r="B12" s="7" t="s">
        <v>24</v>
      </c>
      <c r="C12" s="9">
        <f t="shared" si="0"/>
        <v>2420</v>
      </c>
      <c r="D12" s="8">
        <v>0</v>
      </c>
      <c r="E12" s="8">
        <v>475</v>
      </c>
      <c r="F12" s="8">
        <v>175</v>
      </c>
      <c r="G12" s="8">
        <v>0</v>
      </c>
      <c r="H12" s="8">
        <v>0</v>
      </c>
      <c r="I12" s="8">
        <v>0</v>
      </c>
      <c r="J12" s="8">
        <v>0</v>
      </c>
      <c r="K12" s="8">
        <v>350</v>
      </c>
      <c r="L12" s="8">
        <v>145</v>
      </c>
      <c r="M12" s="8">
        <v>325</v>
      </c>
      <c r="N12" s="8">
        <v>475</v>
      </c>
      <c r="O12" s="8">
        <v>475</v>
      </c>
      <c r="P12" s="8">
        <v>0</v>
      </c>
    </row>
    <row r="13" spans="1:16" ht="15" customHeight="1" x14ac:dyDescent="0.2">
      <c r="A13" s="7">
        <v>5</v>
      </c>
      <c r="B13" s="7" t="s">
        <v>6</v>
      </c>
      <c r="C13" s="9">
        <f t="shared" si="0"/>
        <v>2410</v>
      </c>
      <c r="D13" s="8">
        <v>425</v>
      </c>
      <c r="E13" s="8">
        <v>425</v>
      </c>
      <c r="F13" s="8">
        <v>0</v>
      </c>
      <c r="G13" s="8">
        <v>575</v>
      </c>
      <c r="H13" s="8">
        <v>160</v>
      </c>
      <c r="I13" s="8">
        <v>0</v>
      </c>
      <c r="J13" s="8">
        <v>350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475</v>
      </c>
    </row>
    <row r="14" spans="1:16" ht="15" customHeight="1" x14ac:dyDescent="0.2">
      <c r="A14" s="7">
        <v>6</v>
      </c>
      <c r="B14" s="7" t="s">
        <v>44</v>
      </c>
      <c r="C14" s="9">
        <f t="shared" si="0"/>
        <v>2370</v>
      </c>
      <c r="D14" s="8">
        <v>0</v>
      </c>
      <c r="E14" s="8">
        <v>0</v>
      </c>
      <c r="F14" s="8">
        <v>0</v>
      </c>
      <c r="G14" s="8">
        <v>425</v>
      </c>
      <c r="H14" s="8">
        <v>325</v>
      </c>
      <c r="I14" s="8">
        <v>160</v>
      </c>
      <c r="J14" s="8">
        <v>0</v>
      </c>
      <c r="K14" s="8">
        <v>0</v>
      </c>
      <c r="L14" s="8">
        <v>300</v>
      </c>
      <c r="M14" s="8">
        <v>250</v>
      </c>
      <c r="N14" s="8">
        <v>575</v>
      </c>
      <c r="O14" s="8">
        <v>160</v>
      </c>
      <c r="P14" s="8">
        <v>175</v>
      </c>
    </row>
    <row r="15" spans="1:16" ht="15" customHeight="1" x14ac:dyDescent="0.2">
      <c r="A15" s="7">
        <v>7</v>
      </c>
      <c r="B15" s="7" t="s">
        <v>33</v>
      </c>
      <c r="C15" s="9">
        <f t="shared" si="0"/>
        <v>2015</v>
      </c>
      <c r="D15" s="8">
        <v>0</v>
      </c>
      <c r="E15" s="8">
        <v>0</v>
      </c>
      <c r="F15" s="8">
        <v>300</v>
      </c>
      <c r="G15" s="8">
        <v>0</v>
      </c>
      <c r="H15" s="8">
        <v>225</v>
      </c>
      <c r="I15" s="8">
        <v>115</v>
      </c>
      <c r="J15" s="8">
        <v>275</v>
      </c>
      <c r="K15" s="8">
        <v>375</v>
      </c>
      <c r="L15" s="8">
        <v>425</v>
      </c>
      <c r="M15" s="8">
        <v>300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34</v>
      </c>
      <c r="C16" s="9">
        <f t="shared" si="0"/>
        <v>1805</v>
      </c>
      <c r="D16" s="8">
        <v>0</v>
      </c>
      <c r="E16" s="8">
        <v>0</v>
      </c>
      <c r="F16" s="8">
        <v>250</v>
      </c>
      <c r="G16" s="8">
        <v>0</v>
      </c>
      <c r="H16" s="8">
        <v>375</v>
      </c>
      <c r="I16" s="8">
        <v>0</v>
      </c>
      <c r="J16" s="8">
        <v>225</v>
      </c>
      <c r="K16" s="8">
        <v>0</v>
      </c>
      <c r="L16" s="8">
        <v>160</v>
      </c>
      <c r="M16" s="8">
        <v>0</v>
      </c>
      <c r="N16" s="8">
        <v>225</v>
      </c>
      <c r="O16" s="8">
        <v>425</v>
      </c>
      <c r="P16" s="8">
        <v>145</v>
      </c>
    </row>
    <row r="17" spans="1:16" ht="15" customHeight="1" x14ac:dyDescent="0.2">
      <c r="A17" s="7">
        <v>9</v>
      </c>
      <c r="B17" s="7" t="s">
        <v>48</v>
      </c>
      <c r="C17" s="9">
        <f t="shared" si="0"/>
        <v>1765</v>
      </c>
      <c r="D17" s="8">
        <v>0</v>
      </c>
      <c r="E17" s="8">
        <v>0</v>
      </c>
      <c r="F17" s="8">
        <v>145</v>
      </c>
      <c r="G17" s="8">
        <v>200</v>
      </c>
      <c r="H17" s="8">
        <v>175</v>
      </c>
      <c r="I17" s="8">
        <v>145</v>
      </c>
      <c r="J17" s="8">
        <v>130</v>
      </c>
      <c r="K17" s="8">
        <v>200</v>
      </c>
      <c r="L17" s="8">
        <v>0</v>
      </c>
      <c r="M17" s="8">
        <v>200</v>
      </c>
      <c r="N17" s="8">
        <v>145</v>
      </c>
      <c r="O17" s="8">
        <v>0</v>
      </c>
      <c r="P17" s="8">
        <v>425</v>
      </c>
    </row>
    <row r="18" spans="1:16" ht="15" customHeight="1" x14ac:dyDescent="0.2">
      <c r="A18" s="7">
        <v>10</v>
      </c>
      <c r="B18" s="7" t="s">
        <v>43</v>
      </c>
      <c r="C18" s="9">
        <f t="shared" si="0"/>
        <v>1475</v>
      </c>
      <c r="D18" s="8">
        <v>0</v>
      </c>
      <c r="E18" s="8">
        <v>0</v>
      </c>
      <c r="F18" s="8">
        <v>0</v>
      </c>
      <c r="G18" s="8">
        <v>0</v>
      </c>
      <c r="H18" s="8">
        <v>350</v>
      </c>
      <c r="I18" s="8">
        <v>175</v>
      </c>
      <c r="J18" s="8">
        <v>325</v>
      </c>
      <c r="K18" s="8">
        <v>145</v>
      </c>
      <c r="L18" s="8">
        <v>0</v>
      </c>
      <c r="M18" s="8">
        <v>130</v>
      </c>
      <c r="N18" s="8">
        <v>0</v>
      </c>
      <c r="O18" s="8">
        <v>0</v>
      </c>
      <c r="P18" s="8">
        <v>350</v>
      </c>
    </row>
    <row r="19" spans="1:16" ht="15" customHeight="1" x14ac:dyDescent="0.2">
      <c r="A19" s="7">
        <v>11</v>
      </c>
      <c r="B19" s="7" t="s">
        <v>27</v>
      </c>
      <c r="C19" s="8">
        <f t="shared" si="0"/>
        <v>1370</v>
      </c>
      <c r="D19" s="8">
        <v>0</v>
      </c>
      <c r="E19" s="8">
        <v>225</v>
      </c>
      <c r="F19" s="8">
        <v>0</v>
      </c>
      <c r="G19" s="8">
        <v>0</v>
      </c>
      <c r="H19" s="8">
        <v>130</v>
      </c>
      <c r="I19" s="8">
        <v>300</v>
      </c>
      <c r="J19" s="8">
        <v>115</v>
      </c>
      <c r="K19" s="8">
        <v>275</v>
      </c>
      <c r="L19" s="8">
        <v>325</v>
      </c>
      <c r="M19" s="8">
        <v>0</v>
      </c>
      <c r="N19" s="8">
        <v>0</v>
      </c>
      <c r="O19" s="8">
        <v>0</v>
      </c>
      <c r="P19" s="8">
        <v>0</v>
      </c>
    </row>
    <row r="20" spans="1:16" ht="15" customHeight="1" x14ac:dyDescent="0.2">
      <c r="A20" s="7">
        <v>12</v>
      </c>
      <c r="B20" s="7" t="s">
        <v>81</v>
      </c>
      <c r="C20" s="8">
        <f t="shared" si="0"/>
        <v>1305</v>
      </c>
      <c r="D20" s="8">
        <v>0</v>
      </c>
      <c r="E20" s="8">
        <v>0</v>
      </c>
      <c r="F20" s="8">
        <v>0</v>
      </c>
      <c r="G20" s="8">
        <v>0</v>
      </c>
      <c r="H20" s="8">
        <v>475</v>
      </c>
      <c r="I20" s="8">
        <v>375</v>
      </c>
      <c r="J20" s="8">
        <v>0</v>
      </c>
      <c r="K20" s="8">
        <v>0</v>
      </c>
      <c r="L20" s="8">
        <v>0</v>
      </c>
      <c r="M20" s="8">
        <v>0</v>
      </c>
      <c r="N20" s="8">
        <v>130</v>
      </c>
      <c r="O20" s="8">
        <v>0</v>
      </c>
      <c r="P20" s="8">
        <v>325</v>
      </c>
    </row>
    <row r="21" spans="1:16" ht="15" customHeight="1" x14ac:dyDescent="0.2">
      <c r="A21" s="7">
        <v>13</v>
      </c>
      <c r="B21" s="7" t="s">
        <v>66</v>
      </c>
      <c r="C21" s="8">
        <f t="shared" si="0"/>
        <v>1275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350</v>
      </c>
      <c r="N21" s="8">
        <v>275</v>
      </c>
      <c r="O21" s="8">
        <v>275</v>
      </c>
      <c r="P21" s="8">
        <v>375</v>
      </c>
    </row>
    <row r="22" spans="1:16" ht="15" customHeight="1" x14ac:dyDescent="0.2">
      <c r="A22" s="7">
        <v>14</v>
      </c>
      <c r="B22" s="7" t="s">
        <v>57</v>
      </c>
      <c r="C22" s="8">
        <f t="shared" si="0"/>
        <v>1100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575</v>
      </c>
      <c r="L22" s="8">
        <v>275</v>
      </c>
      <c r="M22" s="8">
        <v>0</v>
      </c>
      <c r="N22" s="8">
        <v>0</v>
      </c>
      <c r="O22" s="8">
        <v>250</v>
      </c>
      <c r="P22" s="8">
        <v>0</v>
      </c>
    </row>
    <row r="23" spans="1:16" ht="15" customHeight="1" x14ac:dyDescent="0.2">
      <c r="A23" s="7">
        <v>15</v>
      </c>
      <c r="B23" s="7" t="s">
        <v>28</v>
      </c>
      <c r="C23" s="8">
        <f t="shared" si="0"/>
        <v>1075</v>
      </c>
      <c r="D23" s="8">
        <v>0</v>
      </c>
      <c r="E23" s="8">
        <v>175</v>
      </c>
      <c r="F23" s="8">
        <v>425</v>
      </c>
      <c r="G23" s="8">
        <v>475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13</v>
      </c>
      <c r="C24" s="8">
        <f t="shared" si="0"/>
        <v>1070</v>
      </c>
      <c r="D24" s="8">
        <v>300</v>
      </c>
      <c r="E24" s="8">
        <v>0</v>
      </c>
      <c r="F24" s="8">
        <v>375</v>
      </c>
      <c r="G24" s="8">
        <v>0</v>
      </c>
      <c r="H24" s="8">
        <v>0</v>
      </c>
      <c r="I24" s="8">
        <v>0</v>
      </c>
      <c r="J24" s="8">
        <v>250</v>
      </c>
      <c r="K24" s="8">
        <v>0</v>
      </c>
      <c r="L24" s="8">
        <v>0</v>
      </c>
      <c r="M24" s="8">
        <v>145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30</v>
      </c>
      <c r="C25" s="8">
        <f t="shared" si="0"/>
        <v>930</v>
      </c>
      <c r="D25" s="8">
        <v>0</v>
      </c>
      <c r="E25" s="8">
        <v>130</v>
      </c>
      <c r="F25" s="8">
        <v>0</v>
      </c>
      <c r="G25" s="8">
        <v>225</v>
      </c>
      <c r="H25" s="8">
        <v>0</v>
      </c>
      <c r="I25" s="8">
        <v>0</v>
      </c>
      <c r="J25" s="8">
        <v>575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25</v>
      </c>
      <c r="C26" s="8">
        <f t="shared" si="0"/>
        <v>925</v>
      </c>
      <c r="D26" s="8">
        <v>0</v>
      </c>
      <c r="E26" s="8">
        <v>350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575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7">
        <v>18</v>
      </c>
      <c r="B27" s="7" t="s">
        <v>16</v>
      </c>
      <c r="C27" s="8">
        <f t="shared" si="0"/>
        <v>925</v>
      </c>
      <c r="D27" s="8">
        <v>225</v>
      </c>
      <c r="E27" s="8">
        <v>0</v>
      </c>
      <c r="F27" s="8">
        <v>225</v>
      </c>
      <c r="G27" s="8">
        <v>0</v>
      </c>
      <c r="H27" s="8">
        <v>0</v>
      </c>
      <c r="I27" s="8">
        <v>0</v>
      </c>
      <c r="J27" s="8">
        <v>475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7">
        <v>18</v>
      </c>
      <c r="B28" s="7" t="s">
        <v>63</v>
      </c>
      <c r="C28" s="8">
        <f t="shared" si="0"/>
        <v>925</v>
      </c>
      <c r="D28" s="8">
        <v>0</v>
      </c>
      <c r="E28" s="8">
        <v>0</v>
      </c>
      <c r="F28" s="8">
        <v>0</v>
      </c>
      <c r="G28" s="8">
        <v>0</v>
      </c>
      <c r="H28" s="8">
        <v>425</v>
      </c>
      <c r="I28" s="8">
        <v>0</v>
      </c>
      <c r="J28" s="8">
        <v>0</v>
      </c>
      <c r="K28" s="8">
        <v>0</v>
      </c>
      <c r="L28" s="8">
        <v>250</v>
      </c>
      <c r="M28" s="8">
        <v>0</v>
      </c>
      <c r="N28" s="8">
        <v>0</v>
      </c>
      <c r="O28" s="8">
        <v>0</v>
      </c>
      <c r="P28" s="8">
        <v>250</v>
      </c>
    </row>
    <row r="29" spans="1:16" ht="15" customHeight="1" x14ac:dyDescent="0.2">
      <c r="A29" s="7">
        <v>19</v>
      </c>
      <c r="B29" s="7" t="s">
        <v>79</v>
      </c>
      <c r="C29" s="8">
        <f t="shared" si="0"/>
        <v>860</v>
      </c>
      <c r="D29" s="8">
        <v>0</v>
      </c>
      <c r="E29" s="8">
        <v>200</v>
      </c>
      <c r="F29" s="8">
        <v>0</v>
      </c>
      <c r="G29" s="8">
        <v>160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275</v>
      </c>
      <c r="N29" s="8">
        <v>0</v>
      </c>
      <c r="O29" s="8">
        <v>225</v>
      </c>
      <c r="P29" s="8">
        <v>0</v>
      </c>
    </row>
    <row r="30" spans="1:16" ht="15" customHeight="1" x14ac:dyDescent="0.2">
      <c r="A30" s="7">
        <v>20</v>
      </c>
      <c r="B30" s="7" t="s">
        <v>55</v>
      </c>
      <c r="C30" s="8">
        <f t="shared" si="0"/>
        <v>850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250</v>
      </c>
      <c r="L30" s="8">
        <v>175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7">
        <v>21</v>
      </c>
      <c r="B31" s="7" t="s">
        <v>75</v>
      </c>
      <c r="C31" s="8">
        <f t="shared" si="0"/>
        <v>750</v>
      </c>
      <c r="D31" s="8">
        <v>0</v>
      </c>
      <c r="E31" s="8">
        <v>0</v>
      </c>
      <c r="F31" s="8">
        <v>0</v>
      </c>
      <c r="G31" s="8">
        <v>0</v>
      </c>
      <c r="H31" s="8">
        <v>115</v>
      </c>
      <c r="I31" s="8">
        <v>475</v>
      </c>
      <c r="J31" s="8">
        <v>0</v>
      </c>
      <c r="K31" s="8">
        <v>0</v>
      </c>
      <c r="L31" s="8">
        <v>0</v>
      </c>
      <c r="M31" s="8">
        <v>0</v>
      </c>
      <c r="N31" s="8">
        <v>160</v>
      </c>
      <c r="O31" s="8">
        <v>0</v>
      </c>
      <c r="P31" s="8">
        <v>0</v>
      </c>
    </row>
    <row r="32" spans="1:16" ht="15" customHeight="1" x14ac:dyDescent="0.2">
      <c r="A32" s="7">
        <v>22</v>
      </c>
      <c r="B32" s="7" t="s">
        <v>53</v>
      </c>
      <c r="C32" s="8">
        <f t="shared" si="0"/>
        <v>705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200</v>
      </c>
      <c r="J32" s="8">
        <v>375</v>
      </c>
      <c r="K32" s="8">
        <v>130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22</v>
      </c>
      <c r="B33" s="7" t="s">
        <v>31</v>
      </c>
      <c r="C33" s="8">
        <f t="shared" si="0"/>
        <v>705</v>
      </c>
      <c r="D33" s="8">
        <v>0</v>
      </c>
      <c r="E33" s="8">
        <v>0</v>
      </c>
      <c r="F33" s="8">
        <v>575</v>
      </c>
      <c r="G33" s="8">
        <v>0</v>
      </c>
      <c r="H33" s="8">
        <v>0</v>
      </c>
      <c r="I33" s="8">
        <v>130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7">
        <v>23</v>
      </c>
      <c r="B34" s="7" t="s">
        <v>37</v>
      </c>
      <c r="C34" s="8">
        <f t="shared" si="0"/>
        <v>700</v>
      </c>
      <c r="D34" s="8">
        <v>0</v>
      </c>
      <c r="E34" s="8">
        <v>0</v>
      </c>
      <c r="F34" s="8">
        <v>0</v>
      </c>
      <c r="G34" s="8">
        <v>375</v>
      </c>
      <c r="H34" s="8">
        <v>0</v>
      </c>
      <c r="I34" s="8">
        <v>0</v>
      </c>
      <c r="J34" s="8">
        <v>0</v>
      </c>
      <c r="K34" s="8">
        <v>325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23</v>
      </c>
      <c r="B35" s="7" t="s">
        <v>52</v>
      </c>
      <c r="C35" s="8">
        <f t="shared" si="0"/>
        <v>700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325</v>
      </c>
      <c r="J35" s="8">
        <v>0</v>
      </c>
      <c r="K35" s="8">
        <v>0</v>
      </c>
      <c r="L35" s="8">
        <v>0</v>
      </c>
      <c r="M35" s="8">
        <v>175</v>
      </c>
      <c r="N35" s="8">
        <v>0</v>
      </c>
      <c r="O35" s="8">
        <v>200</v>
      </c>
      <c r="P35" s="8">
        <v>0</v>
      </c>
    </row>
    <row r="36" spans="1:16" ht="15" customHeight="1" x14ac:dyDescent="0.2">
      <c r="A36" s="7">
        <v>23</v>
      </c>
      <c r="B36" s="7" t="s">
        <v>12</v>
      </c>
      <c r="C36" s="8">
        <f t="shared" si="0"/>
        <v>700</v>
      </c>
      <c r="D36" s="8">
        <v>325</v>
      </c>
      <c r="E36" s="8">
        <v>375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24</v>
      </c>
      <c r="B37" s="7" t="s">
        <v>58</v>
      </c>
      <c r="C37" s="8">
        <f t="shared" si="0"/>
        <v>635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475</v>
      </c>
      <c r="L37" s="8">
        <v>0</v>
      </c>
      <c r="M37" s="8">
        <v>160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25</v>
      </c>
      <c r="B38" s="7" t="s">
        <v>21</v>
      </c>
      <c r="C38" s="8">
        <f t="shared" si="0"/>
        <v>620</v>
      </c>
      <c r="D38" s="8">
        <v>115</v>
      </c>
      <c r="E38" s="8">
        <v>0</v>
      </c>
      <c r="F38" s="8">
        <v>130</v>
      </c>
      <c r="G38" s="8">
        <v>175</v>
      </c>
      <c r="H38" s="8">
        <v>0</v>
      </c>
      <c r="I38" s="8">
        <v>0</v>
      </c>
      <c r="J38" s="8">
        <v>0</v>
      </c>
      <c r="K38" s="8">
        <v>0</v>
      </c>
      <c r="L38" s="8">
        <v>200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26</v>
      </c>
      <c r="B39" s="7" t="s">
        <v>73</v>
      </c>
      <c r="C39" s="8">
        <f t="shared" si="0"/>
        <v>600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425</v>
      </c>
      <c r="O39" s="8">
        <v>175</v>
      </c>
      <c r="P39" s="8">
        <v>0</v>
      </c>
    </row>
    <row r="40" spans="1:16" ht="15" customHeight="1" x14ac:dyDescent="0.2">
      <c r="A40" s="7">
        <v>26</v>
      </c>
      <c r="B40" s="7" t="s">
        <v>70</v>
      </c>
      <c r="C40" s="8">
        <f t="shared" si="0"/>
        <v>600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375</v>
      </c>
      <c r="O40" s="8">
        <v>0</v>
      </c>
      <c r="P40" s="8">
        <v>225</v>
      </c>
    </row>
    <row r="41" spans="1:16" ht="15" customHeight="1" x14ac:dyDescent="0.2">
      <c r="A41" s="7">
        <v>27</v>
      </c>
      <c r="B41" s="7" t="s">
        <v>23</v>
      </c>
      <c r="C41" s="8">
        <f t="shared" ref="C41:C72" si="1">D41+E41+F41+G41+H41+I41+J41+K41+L41+M41+N41+O41+P41</f>
        <v>575</v>
      </c>
      <c r="D41" s="8">
        <v>0</v>
      </c>
      <c r="E41" s="8">
        <v>575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27</v>
      </c>
      <c r="B42" s="7" t="s">
        <v>76</v>
      </c>
      <c r="C42" s="8">
        <f t="shared" si="1"/>
        <v>575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575</v>
      </c>
      <c r="P42" s="8">
        <v>0</v>
      </c>
    </row>
    <row r="43" spans="1:16" ht="15" customHeight="1" x14ac:dyDescent="0.2">
      <c r="A43" s="7">
        <v>27</v>
      </c>
      <c r="B43" s="7" t="s">
        <v>50</v>
      </c>
      <c r="C43" s="8">
        <f t="shared" si="1"/>
        <v>575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575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7">
        <v>28</v>
      </c>
      <c r="B44" s="7" t="s">
        <v>17</v>
      </c>
      <c r="C44" s="8">
        <f t="shared" si="1"/>
        <v>550</v>
      </c>
      <c r="D44" s="8">
        <v>200</v>
      </c>
      <c r="E44" s="8">
        <v>0</v>
      </c>
      <c r="F44" s="8">
        <v>350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7">
        <v>29</v>
      </c>
      <c r="B45" s="7" t="s">
        <v>65</v>
      </c>
      <c r="C45" s="8">
        <f t="shared" si="1"/>
        <v>475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475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7">
        <v>29</v>
      </c>
      <c r="B46" s="7" t="s">
        <v>62</v>
      </c>
      <c r="C46" s="8">
        <f t="shared" si="1"/>
        <v>475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475</v>
      </c>
      <c r="M46" s="8">
        <v>0</v>
      </c>
      <c r="N46" s="8">
        <v>0</v>
      </c>
      <c r="O46" s="8">
        <v>0</v>
      </c>
      <c r="P46" s="8">
        <v>0</v>
      </c>
    </row>
    <row r="47" spans="1:16" ht="15" customHeight="1" x14ac:dyDescent="0.2">
      <c r="A47" s="7">
        <v>29</v>
      </c>
      <c r="B47" s="7" t="s">
        <v>46</v>
      </c>
      <c r="C47" s="8">
        <f t="shared" si="1"/>
        <v>475</v>
      </c>
      <c r="D47" s="8">
        <v>0</v>
      </c>
      <c r="E47" s="8">
        <v>0</v>
      </c>
      <c r="F47" s="8">
        <v>0</v>
      </c>
      <c r="G47" s="8">
        <v>0</v>
      </c>
      <c r="H47" s="8">
        <v>275</v>
      </c>
      <c r="I47" s="8">
        <v>0</v>
      </c>
      <c r="J47" s="8">
        <v>200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1:16" ht="15" customHeight="1" x14ac:dyDescent="0.2">
      <c r="A48" s="7">
        <v>29</v>
      </c>
      <c r="B48" s="7" t="s">
        <v>9</v>
      </c>
      <c r="C48" s="8">
        <f t="shared" si="1"/>
        <v>475</v>
      </c>
      <c r="D48" s="8">
        <v>475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1:16" ht="15" customHeight="1" x14ac:dyDescent="0.2">
      <c r="A49" s="7">
        <v>30</v>
      </c>
      <c r="B49" s="7" t="s">
        <v>22</v>
      </c>
      <c r="C49" s="8">
        <f t="shared" si="1"/>
        <v>430</v>
      </c>
      <c r="D49" s="8">
        <v>130</v>
      </c>
      <c r="E49" s="8">
        <v>300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ht="15" customHeight="1" x14ac:dyDescent="0.2">
      <c r="A50" s="7">
        <v>31</v>
      </c>
      <c r="B50" s="7" t="s">
        <v>51</v>
      </c>
      <c r="C50" s="8">
        <f t="shared" si="1"/>
        <v>425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425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1:16" ht="15" customHeight="1" x14ac:dyDescent="0.2">
      <c r="A51" s="7">
        <v>31</v>
      </c>
      <c r="B51" s="7" t="s">
        <v>59</v>
      </c>
      <c r="C51" s="8">
        <f t="shared" si="1"/>
        <v>425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425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1:16" ht="15" customHeight="1" x14ac:dyDescent="0.2">
      <c r="A52" s="7">
        <v>32</v>
      </c>
      <c r="B52" s="7" t="s">
        <v>10</v>
      </c>
      <c r="C52" s="8">
        <f t="shared" si="1"/>
        <v>375</v>
      </c>
      <c r="D52" s="8">
        <v>375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1:16" ht="15" customHeight="1" x14ac:dyDescent="0.2">
      <c r="A53" s="7">
        <v>32</v>
      </c>
      <c r="B53" s="7" t="s">
        <v>77</v>
      </c>
      <c r="C53" s="8">
        <f t="shared" si="1"/>
        <v>375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375</v>
      </c>
      <c r="P53" s="8">
        <v>0</v>
      </c>
    </row>
    <row r="54" spans="1:16" ht="15" customHeight="1" x14ac:dyDescent="0.2">
      <c r="A54" s="10">
        <v>33</v>
      </c>
      <c r="B54" s="10" t="s">
        <v>15</v>
      </c>
      <c r="C54" s="11">
        <f t="shared" si="1"/>
        <v>365</v>
      </c>
      <c r="D54" s="11">
        <v>250</v>
      </c>
      <c r="E54" s="11">
        <v>115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34</v>
      </c>
      <c r="B55" s="10" t="s">
        <v>38</v>
      </c>
      <c r="C55" s="11">
        <f t="shared" si="1"/>
        <v>350</v>
      </c>
      <c r="D55" s="11">
        <v>0</v>
      </c>
      <c r="E55" s="11">
        <v>0</v>
      </c>
      <c r="F55" s="11">
        <v>0</v>
      </c>
      <c r="G55" s="11">
        <v>350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34</v>
      </c>
      <c r="B56" s="10" t="s">
        <v>78</v>
      </c>
      <c r="C56" s="11">
        <f t="shared" si="1"/>
        <v>350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350</v>
      </c>
      <c r="P56" s="11">
        <v>0</v>
      </c>
    </row>
    <row r="57" spans="1:16" ht="15" customHeight="1" x14ac:dyDescent="0.2">
      <c r="A57" s="10">
        <v>34</v>
      </c>
      <c r="B57" s="10" t="s">
        <v>11</v>
      </c>
      <c r="C57" s="11">
        <f t="shared" si="1"/>
        <v>350</v>
      </c>
      <c r="D57" s="11">
        <v>350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1:16" ht="15" customHeight="1" x14ac:dyDescent="0.2">
      <c r="A58" s="10">
        <v>35</v>
      </c>
      <c r="B58" s="10" t="s">
        <v>72</v>
      </c>
      <c r="C58" s="11">
        <f t="shared" si="1"/>
        <v>325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325</v>
      </c>
      <c r="O58" s="11">
        <v>0</v>
      </c>
      <c r="P58" s="11">
        <v>0</v>
      </c>
    </row>
    <row r="59" spans="1:16" ht="15" customHeight="1" x14ac:dyDescent="0.2">
      <c r="A59" s="10">
        <v>35</v>
      </c>
      <c r="B59" s="10" t="s">
        <v>32</v>
      </c>
      <c r="C59" s="11">
        <f t="shared" si="1"/>
        <v>325</v>
      </c>
      <c r="D59" s="11">
        <v>0</v>
      </c>
      <c r="E59" s="11">
        <v>0</v>
      </c>
      <c r="F59" s="11">
        <v>325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</row>
    <row r="60" spans="1:16" ht="15" customHeight="1" x14ac:dyDescent="0.2">
      <c r="A60" s="10">
        <v>36</v>
      </c>
      <c r="B60" s="10" t="s">
        <v>74</v>
      </c>
      <c r="C60" s="11">
        <f t="shared" si="1"/>
        <v>305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175</v>
      </c>
      <c r="O60" s="11">
        <v>130</v>
      </c>
      <c r="P60" s="11">
        <v>0</v>
      </c>
    </row>
    <row r="61" spans="1:16" ht="15" customHeight="1" x14ac:dyDescent="0.2">
      <c r="A61" s="10">
        <v>37</v>
      </c>
      <c r="B61" s="10" t="s">
        <v>45</v>
      </c>
      <c r="C61" s="11">
        <f t="shared" si="1"/>
        <v>300</v>
      </c>
      <c r="D61" s="11">
        <v>0</v>
      </c>
      <c r="E61" s="11">
        <v>0</v>
      </c>
      <c r="F61" s="11">
        <v>0</v>
      </c>
      <c r="G61" s="11">
        <v>0</v>
      </c>
      <c r="H61" s="11">
        <v>300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1:16" ht="15" customHeight="1" x14ac:dyDescent="0.2">
      <c r="A62" s="10">
        <v>38</v>
      </c>
      <c r="B62" s="10" t="s">
        <v>36</v>
      </c>
      <c r="C62" s="11">
        <f t="shared" si="1"/>
        <v>275</v>
      </c>
      <c r="D62" s="11">
        <v>0</v>
      </c>
      <c r="E62" s="11">
        <v>0</v>
      </c>
      <c r="F62" s="11">
        <v>160</v>
      </c>
      <c r="G62" s="11">
        <v>0</v>
      </c>
      <c r="H62" s="11">
        <v>0</v>
      </c>
      <c r="I62" s="11">
        <v>0</v>
      </c>
      <c r="J62" s="11">
        <v>0</v>
      </c>
      <c r="K62" s="11">
        <v>115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</row>
    <row r="63" spans="1:16" ht="15" customHeight="1" x14ac:dyDescent="0.2">
      <c r="A63" s="10">
        <v>38</v>
      </c>
      <c r="B63" s="10" t="s">
        <v>14</v>
      </c>
      <c r="C63" s="11">
        <f t="shared" si="1"/>
        <v>275</v>
      </c>
      <c r="D63" s="11">
        <v>275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</row>
    <row r="64" spans="1:16" ht="15" customHeight="1" x14ac:dyDescent="0.2">
      <c r="A64" s="10">
        <v>38</v>
      </c>
      <c r="B64" s="10" t="s">
        <v>39</v>
      </c>
      <c r="C64" s="11">
        <f t="shared" si="1"/>
        <v>275</v>
      </c>
      <c r="D64" s="11">
        <v>0</v>
      </c>
      <c r="E64" s="11">
        <v>0</v>
      </c>
      <c r="F64" s="11">
        <v>0</v>
      </c>
      <c r="G64" s="11">
        <v>275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</row>
    <row r="65" spans="1:16" ht="15" customHeight="1" x14ac:dyDescent="0.2">
      <c r="A65" s="10">
        <v>38</v>
      </c>
      <c r="B65" s="10" t="s">
        <v>54</v>
      </c>
      <c r="C65" s="11">
        <f t="shared" si="1"/>
        <v>275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275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1:16" ht="15" customHeight="1" x14ac:dyDescent="0.2">
      <c r="A66" s="10">
        <v>39</v>
      </c>
      <c r="B66" s="10" t="s">
        <v>71</v>
      </c>
      <c r="C66" s="11">
        <f t="shared" si="1"/>
        <v>250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250</v>
      </c>
      <c r="O66" s="11">
        <v>0</v>
      </c>
      <c r="P66" s="11">
        <v>0</v>
      </c>
    </row>
    <row r="67" spans="1:16" ht="15" customHeight="1" x14ac:dyDescent="0.2">
      <c r="A67" s="10">
        <v>40</v>
      </c>
      <c r="B67" s="10" t="s">
        <v>64</v>
      </c>
      <c r="C67" s="11">
        <f t="shared" si="1"/>
        <v>230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115</v>
      </c>
      <c r="M67" s="11">
        <v>115</v>
      </c>
      <c r="N67" s="11">
        <v>0</v>
      </c>
      <c r="O67" s="11">
        <v>0</v>
      </c>
      <c r="P67" s="11">
        <v>0</v>
      </c>
    </row>
    <row r="68" spans="1:16" ht="15" customHeight="1" x14ac:dyDescent="0.2">
      <c r="A68" s="10">
        <v>41</v>
      </c>
      <c r="B68" s="10" t="s">
        <v>60</v>
      </c>
      <c r="C68" s="11">
        <f t="shared" si="1"/>
        <v>225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225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</row>
    <row r="69" spans="1:16" ht="15" customHeight="1" x14ac:dyDescent="0.2">
      <c r="A69" s="10">
        <v>41</v>
      </c>
      <c r="B69" s="10" t="s">
        <v>67</v>
      </c>
      <c r="C69" s="11">
        <f t="shared" si="1"/>
        <v>225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225</v>
      </c>
      <c r="N69" s="11">
        <v>0</v>
      </c>
      <c r="O69" s="11">
        <v>0</v>
      </c>
      <c r="P69" s="11">
        <v>0</v>
      </c>
    </row>
    <row r="70" spans="1:16" ht="15" customHeight="1" x14ac:dyDescent="0.2">
      <c r="A70" s="10">
        <v>42</v>
      </c>
      <c r="B70" s="10" t="s">
        <v>47</v>
      </c>
      <c r="C70" s="11">
        <f t="shared" si="1"/>
        <v>200</v>
      </c>
      <c r="D70" s="11">
        <v>0</v>
      </c>
      <c r="E70" s="11">
        <v>0</v>
      </c>
      <c r="F70" s="11">
        <v>0</v>
      </c>
      <c r="G70" s="11">
        <v>0</v>
      </c>
      <c r="H70" s="11">
        <v>200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</row>
    <row r="71" spans="1:16" ht="15" customHeight="1" x14ac:dyDescent="0.2">
      <c r="A71" s="10">
        <v>42</v>
      </c>
      <c r="B71" s="10" t="s">
        <v>82</v>
      </c>
      <c r="C71" s="11">
        <f t="shared" si="1"/>
        <v>200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200</v>
      </c>
    </row>
    <row r="72" spans="1:16" ht="15" customHeight="1" x14ac:dyDescent="0.2">
      <c r="A72" s="12">
        <v>43</v>
      </c>
      <c r="B72" s="12" t="s">
        <v>18</v>
      </c>
      <c r="C72" s="3">
        <f t="shared" si="1"/>
        <v>175</v>
      </c>
      <c r="D72" s="3">
        <v>175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</row>
    <row r="73" spans="1:16" ht="15" customHeight="1" x14ac:dyDescent="0.2">
      <c r="A73" s="12">
        <v>43</v>
      </c>
      <c r="B73" s="12" t="s">
        <v>61</v>
      </c>
      <c r="C73" s="3">
        <f t="shared" ref="C73:C84" si="2">D73+E73+F73+G73+H73+I73+J73+K73+L73+M73+N73+O73+P73</f>
        <v>175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175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</row>
    <row r="74" spans="1:16" ht="15" customHeight="1" x14ac:dyDescent="0.2">
      <c r="A74" s="12">
        <v>44</v>
      </c>
      <c r="B74" s="12" t="s">
        <v>19</v>
      </c>
      <c r="C74" s="3">
        <f t="shared" si="2"/>
        <v>160</v>
      </c>
      <c r="D74" s="3">
        <v>160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</row>
    <row r="75" spans="1:16" ht="15" customHeight="1" x14ac:dyDescent="0.2">
      <c r="A75" s="12">
        <v>44</v>
      </c>
      <c r="B75" s="12" t="s">
        <v>83</v>
      </c>
      <c r="C75" s="3">
        <f t="shared" si="2"/>
        <v>160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160</v>
      </c>
    </row>
    <row r="76" spans="1:16" ht="15" customHeight="1" x14ac:dyDescent="0.2">
      <c r="A76" s="12">
        <v>45</v>
      </c>
      <c r="B76" s="12" t="s">
        <v>49</v>
      </c>
      <c r="C76" s="3">
        <f t="shared" si="2"/>
        <v>145</v>
      </c>
      <c r="D76" s="3">
        <v>0</v>
      </c>
      <c r="E76" s="3">
        <v>0</v>
      </c>
      <c r="F76" s="3">
        <v>0</v>
      </c>
      <c r="G76" s="3">
        <v>0</v>
      </c>
      <c r="H76" s="3">
        <v>145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</row>
    <row r="77" spans="1:16" ht="15" customHeight="1" x14ac:dyDescent="0.2">
      <c r="A77" s="12">
        <v>45</v>
      </c>
      <c r="B77" s="12" t="s">
        <v>20</v>
      </c>
      <c r="C77" s="3">
        <f t="shared" si="2"/>
        <v>145</v>
      </c>
      <c r="D77" s="3">
        <v>145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</row>
    <row r="78" spans="1:16" ht="15" customHeight="1" x14ac:dyDescent="0.2">
      <c r="A78" s="12">
        <v>45</v>
      </c>
      <c r="B78" s="12" t="s">
        <v>29</v>
      </c>
      <c r="C78" s="3">
        <f t="shared" si="2"/>
        <v>145</v>
      </c>
      <c r="D78" s="3">
        <v>0</v>
      </c>
      <c r="E78" s="3">
        <v>145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</row>
    <row r="79" spans="1:16" ht="15" customHeight="1" x14ac:dyDescent="0.2">
      <c r="A79" s="12">
        <v>45</v>
      </c>
      <c r="B79" s="12" t="s">
        <v>40</v>
      </c>
      <c r="C79" s="3">
        <f t="shared" si="2"/>
        <v>145</v>
      </c>
      <c r="D79" s="3">
        <v>0</v>
      </c>
      <c r="E79" s="3">
        <v>0</v>
      </c>
      <c r="F79" s="3">
        <v>0</v>
      </c>
      <c r="G79" s="3">
        <v>145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</row>
    <row r="80" spans="1:16" ht="15" customHeight="1" x14ac:dyDescent="0.2">
      <c r="A80" s="12">
        <v>45</v>
      </c>
      <c r="B80" s="12" t="s">
        <v>56</v>
      </c>
      <c r="C80" s="3">
        <f t="shared" si="2"/>
        <v>145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145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</row>
    <row r="81" spans="1:16" ht="15" customHeight="1" x14ac:dyDescent="0.2">
      <c r="A81" s="12">
        <v>46</v>
      </c>
      <c r="B81" s="12" t="s">
        <v>41</v>
      </c>
      <c r="C81" s="3">
        <f t="shared" si="2"/>
        <v>130</v>
      </c>
      <c r="D81" s="3">
        <v>0</v>
      </c>
      <c r="E81" s="3">
        <v>0</v>
      </c>
      <c r="F81" s="3">
        <v>0</v>
      </c>
      <c r="G81" s="3">
        <v>130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</row>
    <row r="82" spans="1:16" ht="15" customHeight="1" x14ac:dyDescent="0.2">
      <c r="A82" s="12">
        <v>47</v>
      </c>
      <c r="B82" s="12" t="s">
        <v>84</v>
      </c>
      <c r="C82" s="3">
        <f t="shared" si="2"/>
        <v>115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115</v>
      </c>
    </row>
    <row r="83" spans="1:16" ht="15" customHeight="1" x14ac:dyDescent="0.2">
      <c r="A83" s="12">
        <v>47</v>
      </c>
      <c r="B83" s="12" t="s">
        <v>80</v>
      </c>
      <c r="C83" s="3">
        <f t="shared" si="2"/>
        <v>115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115</v>
      </c>
      <c r="P83" s="3">
        <v>0</v>
      </c>
    </row>
    <row r="84" spans="1:16" ht="15" customHeight="1" x14ac:dyDescent="0.2">
      <c r="A84" s="12">
        <v>47</v>
      </c>
      <c r="B84" s="12" t="s">
        <v>42</v>
      </c>
      <c r="C84" s="3">
        <f t="shared" si="2"/>
        <v>115</v>
      </c>
      <c r="D84" s="3">
        <v>0</v>
      </c>
      <c r="E84" s="3">
        <v>0</v>
      </c>
      <c r="F84" s="3">
        <v>115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</row>
    <row r="86" spans="1:16" ht="18.75" customHeight="1" x14ac:dyDescent="0.25">
      <c r="A86" s="33" t="s">
        <v>3</v>
      </c>
      <c r="B86" s="34"/>
      <c r="C86" s="3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8.75" customHeight="1" x14ac:dyDescent="0.25">
      <c r="A87" s="35" t="s">
        <v>4</v>
      </c>
      <c r="B87" s="36"/>
      <c r="C87" s="3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18.75" customHeight="1" x14ac:dyDescent="0.25">
      <c r="A88" s="37" t="s">
        <v>5</v>
      </c>
      <c r="B88" s="38"/>
      <c r="C88" s="38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</sheetData>
  <mergeCells count="9">
    <mergeCell ref="A86:C86"/>
    <mergeCell ref="A87:C87"/>
    <mergeCell ref="A88:C88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45764</v>
      </c>
      <c r="E7" s="2">
        <v>45771</v>
      </c>
      <c r="F7" s="2">
        <v>45778</v>
      </c>
      <c r="G7" s="2">
        <v>45785</v>
      </c>
      <c r="H7" s="2">
        <v>45792</v>
      </c>
      <c r="I7" s="2">
        <v>45799</v>
      </c>
      <c r="J7" s="2">
        <v>45806</v>
      </c>
      <c r="K7" s="2">
        <v>45813</v>
      </c>
      <c r="L7" s="2">
        <v>45820</v>
      </c>
      <c r="M7" s="2">
        <v>45827</v>
      </c>
      <c r="N7" s="2">
        <v>45834</v>
      </c>
      <c r="O7" s="2">
        <v>45841</v>
      </c>
    </row>
    <row r="8" spans="1:15" ht="15" customHeight="1" x14ac:dyDescent="0.2">
      <c r="A8" s="7">
        <v>1</v>
      </c>
      <c r="B8" s="7" t="s">
        <v>295</v>
      </c>
      <c r="C8" s="13">
        <f t="shared" ref="C8:C39" si="0">SUM(D8:O8)</f>
        <v>3600</v>
      </c>
      <c r="D8" s="14">
        <v>300</v>
      </c>
      <c r="E8" s="14">
        <v>0</v>
      </c>
      <c r="F8" s="14">
        <v>475</v>
      </c>
      <c r="G8" s="14">
        <v>300</v>
      </c>
      <c r="H8" s="14">
        <v>225</v>
      </c>
      <c r="I8" s="14">
        <v>175</v>
      </c>
      <c r="J8" s="14">
        <v>425</v>
      </c>
      <c r="K8" s="14">
        <v>375</v>
      </c>
      <c r="L8" s="14">
        <v>350</v>
      </c>
      <c r="M8" s="14">
        <v>200</v>
      </c>
      <c r="N8" s="14">
        <v>475</v>
      </c>
      <c r="O8" s="14">
        <v>300</v>
      </c>
    </row>
    <row r="9" spans="1:15" ht="15" customHeight="1" x14ac:dyDescent="0.2">
      <c r="A9" s="7">
        <v>2</v>
      </c>
      <c r="B9" s="7" t="s">
        <v>287</v>
      </c>
      <c r="C9" s="29">
        <f t="shared" si="0"/>
        <v>2820</v>
      </c>
      <c r="D9" s="14">
        <v>325</v>
      </c>
      <c r="E9" s="14">
        <v>145</v>
      </c>
      <c r="F9" s="14">
        <v>200</v>
      </c>
      <c r="G9" s="14">
        <v>575</v>
      </c>
      <c r="H9" s="14">
        <v>425</v>
      </c>
      <c r="I9" s="14">
        <v>0</v>
      </c>
      <c r="J9" s="14">
        <v>325</v>
      </c>
      <c r="K9" s="14">
        <v>225</v>
      </c>
      <c r="L9" s="14">
        <v>115</v>
      </c>
      <c r="M9" s="14">
        <v>130</v>
      </c>
      <c r="N9" s="14">
        <v>130</v>
      </c>
      <c r="O9" s="14">
        <v>225</v>
      </c>
    </row>
    <row r="10" spans="1:15" ht="15" customHeight="1" x14ac:dyDescent="0.2">
      <c r="A10" s="7">
        <v>3</v>
      </c>
      <c r="B10" s="7" t="s">
        <v>431</v>
      </c>
      <c r="C10" s="13">
        <f t="shared" si="0"/>
        <v>2625</v>
      </c>
      <c r="D10" s="14">
        <v>175</v>
      </c>
      <c r="E10" s="14">
        <v>350</v>
      </c>
      <c r="F10" s="14">
        <v>175</v>
      </c>
      <c r="G10" s="14">
        <v>0</v>
      </c>
      <c r="H10" s="14">
        <v>375</v>
      </c>
      <c r="I10" s="14">
        <v>375</v>
      </c>
      <c r="J10" s="14">
        <v>160</v>
      </c>
      <c r="K10" s="14">
        <v>0</v>
      </c>
      <c r="L10" s="14">
        <v>375</v>
      </c>
      <c r="M10" s="14">
        <v>250</v>
      </c>
      <c r="N10" s="14">
        <v>115</v>
      </c>
      <c r="O10" s="14">
        <v>275</v>
      </c>
    </row>
    <row r="11" spans="1:15" ht="15" customHeight="1" x14ac:dyDescent="0.2">
      <c r="A11" s="7">
        <v>4</v>
      </c>
      <c r="B11" s="7" t="s">
        <v>416</v>
      </c>
      <c r="C11" s="13">
        <f t="shared" si="0"/>
        <v>2535</v>
      </c>
      <c r="D11" s="14">
        <v>475</v>
      </c>
      <c r="E11" s="14">
        <v>575</v>
      </c>
      <c r="F11" s="14">
        <v>115</v>
      </c>
      <c r="G11" s="14">
        <v>375</v>
      </c>
      <c r="H11" s="14">
        <v>0</v>
      </c>
      <c r="I11" s="14">
        <v>0</v>
      </c>
      <c r="J11" s="14">
        <v>375</v>
      </c>
      <c r="K11" s="14">
        <v>475</v>
      </c>
      <c r="L11" s="14">
        <v>0</v>
      </c>
      <c r="M11" s="14">
        <v>0</v>
      </c>
      <c r="N11" s="14">
        <v>145</v>
      </c>
      <c r="O11" s="14">
        <v>0</v>
      </c>
    </row>
    <row r="12" spans="1:15" ht="15" customHeight="1" x14ac:dyDescent="0.2">
      <c r="A12" s="7">
        <v>5</v>
      </c>
      <c r="B12" s="7" t="s">
        <v>471</v>
      </c>
      <c r="C12" s="13">
        <f t="shared" si="0"/>
        <v>2400</v>
      </c>
      <c r="D12" s="14">
        <v>575</v>
      </c>
      <c r="E12" s="14">
        <v>375</v>
      </c>
      <c r="F12" s="14">
        <v>275</v>
      </c>
      <c r="G12" s="14">
        <v>425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375</v>
      </c>
      <c r="N12" s="14">
        <v>0</v>
      </c>
      <c r="O12" s="14">
        <v>375</v>
      </c>
    </row>
    <row r="13" spans="1:15" ht="15" customHeight="1" x14ac:dyDescent="0.2">
      <c r="A13" s="7">
        <v>6</v>
      </c>
      <c r="B13" s="7" t="s">
        <v>518</v>
      </c>
      <c r="C13" s="13">
        <f t="shared" si="0"/>
        <v>2365</v>
      </c>
      <c r="D13" s="14">
        <v>425</v>
      </c>
      <c r="E13" s="14">
        <v>115</v>
      </c>
      <c r="F13" s="14">
        <v>300</v>
      </c>
      <c r="G13" s="14">
        <v>0</v>
      </c>
      <c r="H13" s="14">
        <v>475</v>
      </c>
      <c r="I13" s="14">
        <v>200</v>
      </c>
      <c r="J13" s="14">
        <v>0</v>
      </c>
      <c r="K13" s="14">
        <v>0</v>
      </c>
      <c r="L13" s="14">
        <v>0</v>
      </c>
      <c r="M13" s="14">
        <v>0</v>
      </c>
      <c r="N13" s="14">
        <v>425</v>
      </c>
      <c r="O13" s="14">
        <v>425</v>
      </c>
    </row>
    <row r="14" spans="1:15" ht="15" customHeight="1" x14ac:dyDescent="0.2">
      <c r="A14" s="7">
        <v>7</v>
      </c>
      <c r="B14" s="7" t="s">
        <v>227</v>
      </c>
      <c r="C14" s="13">
        <f t="shared" si="0"/>
        <v>2355</v>
      </c>
      <c r="D14" s="14">
        <v>145</v>
      </c>
      <c r="E14" s="14">
        <v>425</v>
      </c>
      <c r="F14" s="14">
        <v>130</v>
      </c>
      <c r="G14" s="14">
        <v>200</v>
      </c>
      <c r="H14" s="14">
        <v>250</v>
      </c>
      <c r="I14" s="14">
        <v>0</v>
      </c>
      <c r="J14" s="14">
        <v>250</v>
      </c>
      <c r="K14" s="14">
        <v>425</v>
      </c>
      <c r="L14" s="14">
        <v>225</v>
      </c>
      <c r="M14" s="14">
        <v>0</v>
      </c>
      <c r="N14" s="14">
        <v>160</v>
      </c>
      <c r="O14" s="14">
        <v>145</v>
      </c>
    </row>
    <row r="15" spans="1:15" ht="15" customHeight="1" x14ac:dyDescent="0.2">
      <c r="A15" s="7">
        <v>8</v>
      </c>
      <c r="B15" s="7" t="s">
        <v>496</v>
      </c>
      <c r="C15" s="13">
        <f t="shared" si="0"/>
        <v>2325</v>
      </c>
      <c r="D15" s="14">
        <v>0</v>
      </c>
      <c r="E15" s="14">
        <v>475</v>
      </c>
      <c r="F15" s="14">
        <v>575</v>
      </c>
      <c r="G15" s="14">
        <v>0</v>
      </c>
      <c r="H15" s="14">
        <v>175</v>
      </c>
      <c r="I15" s="14">
        <v>475</v>
      </c>
      <c r="J15" s="14">
        <v>275</v>
      </c>
      <c r="K15" s="14">
        <v>350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274</v>
      </c>
      <c r="C16" s="13">
        <f t="shared" si="0"/>
        <v>2155</v>
      </c>
      <c r="D16" s="14">
        <v>275</v>
      </c>
      <c r="E16" s="14">
        <v>275</v>
      </c>
      <c r="F16" s="14">
        <v>350</v>
      </c>
      <c r="G16" s="14">
        <v>160</v>
      </c>
      <c r="H16" s="14">
        <v>200</v>
      </c>
      <c r="I16" s="14">
        <v>145</v>
      </c>
      <c r="J16" s="14">
        <v>475</v>
      </c>
      <c r="K16" s="14">
        <v>115</v>
      </c>
      <c r="L16" s="14">
        <v>0</v>
      </c>
      <c r="M16" s="14">
        <v>0</v>
      </c>
      <c r="N16" s="14">
        <v>0</v>
      </c>
      <c r="O16" s="14">
        <v>160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1855</v>
      </c>
      <c r="D17" s="14">
        <v>375</v>
      </c>
      <c r="E17" s="14">
        <v>175</v>
      </c>
      <c r="F17" s="14">
        <v>250</v>
      </c>
      <c r="G17" s="14">
        <v>0</v>
      </c>
      <c r="H17" s="14">
        <v>130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350</v>
      </c>
      <c r="O17" s="14">
        <v>575</v>
      </c>
    </row>
    <row r="18" spans="1:15" ht="15" customHeight="1" x14ac:dyDescent="0.2">
      <c r="A18" s="7">
        <v>11</v>
      </c>
      <c r="B18" s="7" t="s">
        <v>467</v>
      </c>
      <c r="C18" s="14">
        <f t="shared" si="0"/>
        <v>1855</v>
      </c>
      <c r="D18" s="14">
        <v>0</v>
      </c>
      <c r="E18" s="14">
        <v>130</v>
      </c>
      <c r="F18" s="14">
        <v>425</v>
      </c>
      <c r="G18" s="14">
        <v>0</v>
      </c>
      <c r="H18" s="14">
        <v>0</v>
      </c>
      <c r="I18" s="14">
        <v>225</v>
      </c>
      <c r="J18" s="14">
        <v>575</v>
      </c>
      <c r="K18" s="14">
        <v>0</v>
      </c>
      <c r="L18" s="14">
        <v>0</v>
      </c>
      <c r="M18" s="14">
        <v>175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538</v>
      </c>
      <c r="C19" s="14">
        <f t="shared" si="0"/>
        <v>1720</v>
      </c>
      <c r="D19" s="14">
        <v>0</v>
      </c>
      <c r="E19" s="14">
        <v>0</v>
      </c>
      <c r="F19" s="14">
        <v>0</v>
      </c>
      <c r="G19" s="14">
        <v>225</v>
      </c>
      <c r="H19" s="14">
        <v>0</v>
      </c>
      <c r="I19" s="14">
        <v>325</v>
      </c>
      <c r="J19" s="14">
        <v>145</v>
      </c>
      <c r="K19" s="14">
        <v>0</v>
      </c>
      <c r="L19" s="14">
        <v>575</v>
      </c>
      <c r="M19" s="14">
        <v>0</v>
      </c>
      <c r="N19" s="14">
        <v>200</v>
      </c>
      <c r="O19" s="14">
        <v>250</v>
      </c>
    </row>
    <row r="20" spans="1:15" ht="15" customHeight="1" x14ac:dyDescent="0.2">
      <c r="A20" s="7">
        <v>13</v>
      </c>
      <c r="B20" s="7" t="s">
        <v>472</v>
      </c>
      <c r="C20" s="14">
        <f t="shared" si="0"/>
        <v>1685</v>
      </c>
      <c r="D20" s="14">
        <v>0</v>
      </c>
      <c r="E20" s="14">
        <v>0</v>
      </c>
      <c r="F20" s="14">
        <v>0</v>
      </c>
      <c r="G20" s="14">
        <v>0</v>
      </c>
      <c r="H20" s="14">
        <v>275</v>
      </c>
      <c r="I20" s="14">
        <v>350</v>
      </c>
      <c r="J20" s="14">
        <v>0</v>
      </c>
      <c r="K20" s="14">
        <v>325</v>
      </c>
      <c r="L20" s="14">
        <v>0</v>
      </c>
      <c r="M20" s="14">
        <v>160</v>
      </c>
      <c r="N20" s="14">
        <v>575</v>
      </c>
      <c r="O20" s="14">
        <v>0</v>
      </c>
    </row>
    <row r="21" spans="1:15" ht="15" customHeight="1" x14ac:dyDescent="0.2">
      <c r="A21" s="7">
        <v>14</v>
      </c>
      <c r="B21" s="7" t="s">
        <v>499</v>
      </c>
      <c r="C21" s="14">
        <f t="shared" si="0"/>
        <v>1635</v>
      </c>
      <c r="D21" s="14">
        <v>0</v>
      </c>
      <c r="E21" s="14">
        <v>0</v>
      </c>
      <c r="F21" s="14">
        <v>225</v>
      </c>
      <c r="G21" s="14">
        <v>115</v>
      </c>
      <c r="H21" s="14">
        <v>145</v>
      </c>
      <c r="I21" s="14">
        <v>300</v>
      </c>
      <c r="J21" s="14">
        <v>0</v>
      </c>
      <c r="K21" s="14">
        <v>0</v>
      </c>
      <c r="L21" s="14">
        <v>425</v>
      </c>
      <c r="M21" s="14">
        <v>425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66</v>
      </c>
      <c r="C22" s="14">
        <f t="shared" si="0"/>
        <v>1605</v>
      </c>
      <c r="D22" s="14">
        <v>0</v>
      </c>
      <c r="E22" s="14">
        <v>0</v>
      </c>
      <c r="F22" s="14">
        <v>0</v>
      </c>
      <c r="G22" s="14">
        <v>175</v>
      </c>
      <c r="H22" s="14">
        <v>0</v>
      </c>
      <c r="I22" s="14">
        <v>425</v>
      </c>
      <c r="J22" s="14">
        <v>130</v>
      </c>
      <c r="K22" s="14">
        <v>575</v>
      </c>
      <c r="L22" s="14">
        <v>0</v>
      </c>
      <c r="M22" s="14">
        <v>0</v>
      </c>
      <c r="N22" s="14">
        <v>300</v>
      </c>
      <c r="O22" s="14">
        <v>0</v>
      </c>
    </row>
    <row r="23" spans="1:15" ht="15" customHeight="1" x14ac:dyDescent="0.2">
      <c r="A23" s="7">
        <v>16</v>
      </c>
      <c r="B23" s="7" t="s">
        <v>269</v>
      </c>
      <c r="C23" s="14">
        <f t="shared" si="0"/>
        <v>1340</v>
      </c>
      <c r="D23" s="14">
        <v>0</v>
      </c>
      <c r="E23" s="14">
        <v>0</v>
      </c>
      <c r="F23" s="14">
        <v>0</v>
      </c>
      <c r="G23" s="14">
        <v>0</v>
      </c>
      <c r="H23" s="14">
        <v>115</v>
      </c>
      <c r="I23" s="14">
        <v>275</v>
      </c>
      <c r="J23" s="14">
        <v>300</v>
      </c>
      <c r="K23" s="14">
        <v>0</v>
      </c>
      <c r="L23" s="14">
        <v>0</v>
      </c>
      <c r="M23" s="14">
        <v>475</v>
      </c>
      <c r="N23" s="14">
        <v>175</v>
      </c>
      <c r="O23" s="14">
        <v>0</v>
      </c>
    </row>
    <row r="24" spans="1:15" ht="15" customHeight="1" x14ac:dyDescent="0.2">
      <c r="A24" s="7">
        <v>17</v>
      </c>
      <c r="B24" s="7" t="s">
        <v>303</v>
      </c>
      <c r="C24" s="14">
        <f t="shared" si="0"/>
        <v>1295</v>
      </c>
      <c r="D24" s="14">
        <v>0</v>
      </c>
      <c r="E24" s="14">
        <v>0</v>
      </c>
      <c r="F24" s="14">
        <v>375</v>
      </c>
      <c r="G24" s="14">
        <v>145</v>
      </c>
      <c r="H24" s="14">
        <v>0</v>
      </c>
      <c r="I24" s="14">
        <v>575</v>
      </c>
      <c r="J24" s="14">
        <v>200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399</v>
      </c>
      <c r="C25" s="14">
        <f t="shared" si="0"/>
        <v>1280</v>
      </c>
      <c r="D25" s="14">
        <v>115</v>
      </c>
      <c r="E25" s="14">
        <v>300</v>
      </c>
      <c r="F25" s="14">
        <v>0</v>
      </c>
      <c r="G25" s="14">
        <v>0</v>
      </c>
      <c r="H25" s="14">
        <v>0</v>
      </c>
      <c r="I25" s="14">
        <v>115</v>
      </c>
      <c r="J25" s="14">
        <v>0</v>
      </c>
      <c r="K25" s="14">
        <v>275</v>
      </c>
      <c r="L25" s="14">
        <v>475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368</v>
      </c>
      <c r="C26" s="14">
        <f t="shared" si="0"/>
        <v>1270</v>
      </c>
      <c r="D26" s="14">
        <v>0</v>
      </c>
      <c r="E26" s="14">
        <v>0</v>
      </c>
      <c r="F26" s="14">
        <v>145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300</v>
      </c>
      <c r="M26" s="14">
        <v>575</v>
      </c>
      <c r="N26" s="14">
        <v>250</v>
      </c>
      <c r="O26" s="14">
        <v>0</v>
      </c>
    </row>
    <row r="27" spans="1:15" ht="15" customHeight="1" x14ac:dyDescent="0.2">
      <c r="A27" s="7">
        <v>20</v>
      </c>
      <c r="B27" s="7" t="s">
        <v>92</v>
      </c>
      <c r="C27" s="14">
        <f t="shared" si="0"/>
        <v>1150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350</v>
      </c>
      <c r="K27" s="14">
        <v>0</v>
      </c>
      <c r="L27" s="14">
        <v>250</v>
      </c>
      <c r="M27" s="14">
        <v>225</v>
      </c>
      <c r="N27" s="14">
        <v>0</v>
      </c>
      <c r="O27" s="14">
        <v>325</v>
      </c>
    </row>
    <row r="28" spans="1:15" ht="15" customHeight="1" x14ac:dyDescent="0.2">
      <c r="A28" s="7">
        <v>21</v>
      </c>
      <c r="B28" s="7" t="s">
        <v>453</v>
      </c>
      <c r="C28" s="14">
        <f t="shared" si="0"/>
        <v>1075</v>
      </c>
      <c r="D28" s="14">
        <v>130</v>
      </c>
      <c r="E28" s="14">
        <v>325</v>
      </c>
      <c r="F28" s="14">
        <v>0</v>
      </c>
      <c r="G28" s="14">
        <v>475</v>
      </c>
      <c r="H28" s="14">
        <v>0</v>
      </c>
      <c r="I28" s="14">
        <v>0</v>
      </c>
      <c r="J28" s="14">
        <v>0</v>
      </c>
      <c r="K28" s="14">
        <v>0</v>
      </c>
      <c r="L28" s="14">
        <v>145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533</v>
      </c>
      <c r="C29" s="14">
        <f t="shared" si="0"/>
        <v>945</v>
      </c>
      <c r="D29" s="14">
        <v>0</v>
      </c>
      <c r="E29" s="14">
        <v>160</v>
      </c>
      <c r="F29" s="14">
        <v>0</v>
      </c>
      <c r="G29" s="14">
        <v>0</v>
      </c>
      <c r="H29" s="14">
        <v>0</v>
      </c>
      <c r="I29" s="14">
        <v>250</v>
      </c>
      <c r="J29" s="14">
        <v>115</v>
      </c>
      <c r="K29" s="14">
        <v>0</v>
      </c>
      <c r="L29" s="14">
        <v>275</v>
      </c>
      <c r="M29" s="14">
        <v>145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451</v>
      </c>
      <c r="C30" s="14">
        <f t="shared" si="0"/>
        <v>865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115</v>
      </c>
      <c r="N30" s="14">
        <v>275</v>
      </c>
      <c r="O30" s="14">
        <v>475</v>
      </c>
    </row>
    <row r="31" spans="1:15" ht="15" customHeight="1" x14ac:dyDescent="0.2">
      <c r="A31" s="7">
        <v>24</v>
      </c>
      <c r="B31" s="7" t="s">
        <v>88</v>
      </c>
      <c r="C31" s="14">
        <f t="shared" si="0"/>
        <v>835</v>
      </c>
      <c r="D31" s="14">
        <v>0</v>
      </c>
      <c r="E31" s="14">
        <v>250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160</v>
      </c>
      <c r="L31" s="14">
        <v>0</v>
      </c>
      <c r="M31" s="14">
        <v>0</v>
      </c>
      <c r="N31" s="14">
        <v>225</v>
      </c>
      <c r="O31" s="14">
        <v>200</v>
      </c>
    </row>
    <row r="32" spans="1:15" ht="15" customHeight="1" x14ac:dyDescent="0.2">
      <c r="A32" s="7">
        <v>25</v>
      </c>
      <c r="B32" s="7" t="s">
        <v>525</v>
      </c>
      <c r="C32" s="14">
        <f t="shared" si="0"/>
        <v>775</v>
      </c>
      <c r="D32" s="14">
        <v>250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175</v>
      </c>
      <c r="M32" s="14">
        <v>350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107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0</v>
      </c>
      <c r="H33" s="14">
        <v>325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375</v>
      </c>
      <c r="O33" s="14">
        <v>0</v>
      </c>
    </row>
    <row r="34" spans="1:15" ht="15" customHeight="1" x14ac:dyDescent="0.2">
      <c r="A34" s="7">
        <v>27</v>
      </c>
      <c r="B34" s="7" t="s">
        <v>534</v>
      </c>
      <c r="C34" s="14">
        <f t="shared" si="0"/>
        <v>625</v>
      </c>
      <c r="D34" s="14">
        <v>0</v>
      </c>
      <c r="E34" s="14">
        <v>0</v>
      </c>
      <c r="F34" s="14">
        <v>325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300</v>
      </c>
      <c r="N34" s="14">
        <v>0</v>
      </c>
      <c r="O34" s="14">
        <v>0</v>
      </c>
    </row>
    <row r="35" spans="1:15" ht="15" customHeight="1" x14ac:dyDescent="0.2">
      <c r="A35" s="7">
        <v>28</v>
      </c>
      <c r="B35" s="7" t="s">
        <v>539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540</v>
      </c>
      <c r="C36" s="14">
        <f t="shared" si="0"/>
        <v>500</v>
      </c>
      <c r="D36" s="14">
        <v>0</v>
      </c>
      <c r="E36" s="14">
        <v>0</v>
      </c>
      <c r="F36" s="14">
        <v>0</v>
      </c>
      <c r="G36" s="14">
        <v>0</v>
      </c>
      <c r="H36" s="14">
        <v>300</v>
      </c>
      <c r="I36" s="14">
        <v>0</v>
      </c>
      <c r="J36" s="14">
        <v>0</v>
      </c>
      <c r="K36" s="14">
        <v>0</v>
      </c>
      <c r="L36" s="14">
        <v>200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456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200</v>
      </c>
      <c r="L37" s="14">
        <v>0</v>
      </c>
      <c r="M37" s="14">
        <v>275</v>
      </c>
      <c r="N37" s="14">
        <v>0</v>
      </c>
      <c r="O37" s="14">
        <v>0</v>
      </c>
    </row>
    <row r="38" spans="1:15" ht="15" customHeight="1" x14ac:dyDescent="0.2">
      <c r="A38" s="7">
        <v>31</v>
      </c>
      <c r="B38" s="7" t="s">
        <v>536</v>
      </c>
      <c r="C38" s="14">
        <f t="shared" si="0"/>
        <v>455</v>
      </c>
      <c r="D38" s="14">
        <v>0</v>
      </c>
      <c r="E38" s="14">
        <v>0</v>
      </c>
      <c r="F38" s="14">
        <v>0</v>
      </c>
      <c r="G38" s="14">
        <v>325</v>
      </c>
      <c r="H38" s="14">
        <v>0</v>
      </c>
      <c r="I38" s="14">
        <v>0</v>
      </c>
      <c r="J38" s="14">
        <v>0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214</v>
      </c>
      <c r="C39" s="14">
        <f t="shared" si="0"/>
        <v>385</v>
      </c>
      <c r="D39" s="14">
        <v>0</v>
      </c>
      <c r="E39" s="14">
        <v>225</v>
      </c>
      <c r="F39" s="14">
        <v>160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10">
        <v>33</v>
      </c>
      <c r="B40" s="10" t="s">
        <v>367</v>
      </c>
      <c r="C40" s="15">
        <f t="shared" ref="C40:C62" si="1">SUM(D40:O40)</f>
        <v>360</v>
      </c>
      <c r="D40" s="15">
        <v>200</v>
      </c>
      <c r="E40" s="15">
        <v>0</v>
      </c>
      <c r="F40" s="15">
        <v>0</v>
      </c>
      <c r="G40" s="15">
        <v>0</v>
      </c>
      <c r="H40" s="15">
        <v>160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447</v>
      </c>
      <c r="C41" s="15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350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535</v>
      </c>
      <c r="C42" s="15">
        <f t="shared" si="1"/>
        <v>350</v>
      </c>
      <c r="D42" s="15">
        <v>0</v>
      </c>
      <c r="E42" s="15">
        <v>0</v>
      </c>
      <c r="F42" s="15">
        <v>0</v>
      </c>
      <c r="G42" s="15">
        <v>350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550</v>
      </c>
      <c r="C43" s="15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350</v>
      </c>
    </row>
    <row r="44" spans="1:15" ht="15" customHeight="1" x14ac:dyDescent="0.2">
      <c r="A44" s="10">
        <v>34</v>
      </c>
      <c r="B44" s="10" t="s">
        <v>205</v>
      </c>
      <c r="C44" s="15">
        <f t="shared" si="1"/>
        <v>350</v>
      </c>
      <c r="D44" s="15">
        <v>350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548</v>
      </c>
      <c r="C45" s="15">
        <f t="shared" si="1"/>
        <v>325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325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543</v>
      </c>
      <c r="C46" s="15">
        <f t="shared" si="1"/>
        <v>305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175</v>
      </c>
      <c r="K46" s="15">
        <v>130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273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300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544</v>
      </c>
      <c r="C48" s="15">
        <f t="shared" si="1"/>
        <v>250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250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537</v>
      </c>
      <c r="C49" s="15">
        <f t="shared" si="1"/>
        <v>250</v>
      </c>
      <c r="D49" s="15">
        <v>0</v>
      </c>
      <c r="E49" s="15">
        <v>0</v>
      </c>
      <c r="F49" s="15">
        <v>0</v>
      </c>
      <c r="G49" s="15">
        <v>250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542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225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517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532</v>
      </c>
      <c r="C52" s="15">
        <f t="shared" si="1"/>
        <v>200</v>
      </c>
      <c r="D52" s="15">
        <v>0</v>
      </c>
      <c r="E52" s="15">
        <v>200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545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175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551</v>
      </c>
      <c r="C54" s="15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175</v>
      </c>
    </row>
    <row r="55" spans="1:15" ht="15" customHeight="1" x14ac:dyDescent="0.2">
      <c r="A55" s="10">
        <v>42</v>
      </c>
      <c r="B55" s="10" t="s">
        <v>519</v>
      </c>
      <c r="C55" s="15">
        <f t="shared" si="1"/>
        <v>160</v>
      </c>
      <c r="D55" s="15">
        <v>160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541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160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547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160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546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145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130</v>
      </c>
    </row>
    <row r="60" spans="1:15" ht="15" customHeight="1" x14ac:dyDescent="0.2">
      <c r="A60" s="12">
        <v>44</v>
      </c>
      <c r="B60" s="12" t="s">
        <v>260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130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44</v>
      </c>
      <c r="B61" s="12" t="s">
        <v>145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130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552</v>
      </c>
      <c r="C62" s="19">
        <f t="shared" si="1"/>
        <v>115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115</v>
      </c>
    </row>
    <row r="63" spans="1:15" ht="15" customHeight="1" x14ac:dyDescent="0.2">
      <c r="A63" s="27"/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ht="18.75" customHeight="1" x14ac:dyDescent="0.25">
      <c r="A64" s="33" t="s">
        <v>3</v>
      </c>
      <c r="B64" s="34"/>
      <c r="C64" s="3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8.75" customHeight="1" x14ac:dyDescent="0.25">
      <c r="A65" s="35" t="s">
        <v>4</v>
      </c>
      <c r="B65" s="36"/>
      <c r="C65" s="3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8.75" customHeight="1" x14ac:dyDescent="0.25">
      <c r="A66" s="37" t="s">
        <v>5</v>
      </c>
      <c r="B66" s="38"/>
      <c r="C66" s="3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</sheetData>
  <sortState ref="A8:O62">
    <sortCondition descending="1" ref="C8:C62"/>
  </sortState>
  <mergeCells count="9">
    <mergeCell ref="A64:C64"/>
    <mergeCell ref="A65:C65"/>
    <mergeCell ref="A66:C6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530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45680</v>
      </c>
      <c r="E7" s="2">
        <v>45687</v>
      </c>
      <c r="F7" s="2">
        <v>45694</v>
      </c>
      <c r="G7" s="2">
        <v>45701</v>
      </c>
      <c r="H7" s="2">
        <v>45708</v>
      </c>
      <c r="I7" s="2">
        <v>45715</v>
      </c>
      <c r="J7" s="2">
        <v>45722</v>
      </c>
      <c r="K7" s="2">
        <v>45729</v>
      </c>
      <c r="L7" s="2">
        <v>45736</v>
      </c>
      <c r="M7" s="2">
        <v>45743</v>
      </c>
      <c r="N7" s="2">
        <v>45751</v>
      </c>
      <c r="O7" s="2">
        <v>45757</v>
      </c>
    </row>
    <row r="8" spans="1:15" ht="15" customHeight="1" x14ac:dyDescent="0.2">
      <c r="A8" s="7">
        <v>1</v>
      </c>
      <c r="B8" s="7" t="s">
        <v>274</v>
      </c>
      <c r="C8" s="13">
        <f t="shared" ref="C8:C39" si="0">SUM(D8:O8)</f>
        <v>3480</v>
      </c>
      <c r="D8" s="14">
        <v>130</v>
      </c>
      <c r="E8" s="14">
        <v>0</v>
      </c>
      <c r="F8" s="14">
        <v>200</v>
      </c>
      <c r="G8" s="14">
        <v>575</v>
      </c>
      <c r="H8" s="14">
        <v>250</v>
      </c>
      <c r="I8" s="14">
        <v>575</v>
      </c>
      <c r="J8" s="14">
        <v>300</v>
      </c>
      <c r="K8" s="14">
        <v>275</v>
      </c>
      <c r="L8" s="14">
        <v>425</v>
      </c>
      <c r="M8" s="14">
        <v>375</v>
      </c>
      <c r="N8" s="14">
        <v>0</v>
      </c>
      <c r="O8" s="14">
        <v>375</v>
      </c>
    </row>
    <row r="9" spans="1:15" ht="15" customHeight="1" x14ac:dyDescent="0.2">
      <c r="A9" s="7">
        <v>2</v>
      </c>
      <c r="B9" s="7" t="s">
        <v>287</v>
      </c>
      <c r="C9" s="13">
        <f t="shared" si="0"/>
        <v>2755</v>
      </c>
      <c r="D9" s="14">
        <v>575</v>
      </c>
      <c r="E9" s="14">
        <v>300</v>
      </c>
      <c r="F9" s="14">
        <v>325</v>
      </c>
      <c r="G9" s="14">
        <v>145</v>
      </c>
      <c r="H9" s="14">
        <v>145</v>
      </c>
      <c r="I9" s="14">
        <v>115</v>
      </c>
      <c r="J9" s="14">
        <v>0</v>
      </c>
      <c r="K9" s="14">
        <v>475</v>
      </c>
      <c r="L9" s="14">
        <v>0</v>
      </c>
      <c r="M9" s="14">
        <v>0</v>
      </c>
      <c r="N9" s="14">
        <v>250</v>
      </c>
      <c r="O9" s="14">
        <v>425</v>
      </c>
    </row>
    <row r="10" spans="1:15" ht="15" customHeight="1" x14ac:dyDescent="0.2">
      <c r="A10" s="7">
        <v>3</v>
      </c>
      <c r="B10" s="7" t="s">
        <v>198</v>
      </c>
      <c r="C10" s="13">
        <f t="shared" si="0"/>
        <v>2550</v>
      </c>
      <c r="D10" s="14">
        <v>115</v>
      </c>
      <c r="E10" s="14">
        <v>160</v>
      </c>
      <c r="F10" s="14">
        <v>425</v>
      </c>
      <c r="G10" s="14">
        <v>0</v>
      </c>
      <c r="H10" s="14">
        <v>225</v>
      </c>
      <c r="I10" s="14">
        <v>350</v>
      </c>
      <c r="J10" s="14">
        <v>575</v>
      </c>
      <c r="K10" s="14">
        <v>225</v>
      </c>
      <c r="L10" s="14">
        <v>475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399</v>
      </c>
      <c r="C11" s="13">
        <f t="shared" si="0"/>
        <v>2475</v>
      </c>
      <c r="D11" s="14">
        <v>250</v>
      </c>
      <c r="E11" s="14">
        <v>275</v>
      </c>
      <c r="F11" s="14">
        <v>0</v>
      </c>
      <c r="G11" s="14">
        <v>200</v>
      </c>
      <c r="H11" s="14">
        <v>0</v>
      </c>
      <c r="I11" s="14">
        <v>0</v>
      </c>
      <c r="J11" s="14">
        <v>175</v>
      </c>
      <c r="K11" s="14">
        <v>250</v>
      </c>
      <c r="L11" s="14">
        <v>250</v>
      </c>
      <c r="M11" s="14">
        <v>575</v>
      </c>
      <c r="N11" s="14">
        <v>200</v>
      </c>
      <c r="O11" s="14">
        <v>300</v>
      </c>
    </row>
    <row r="12" spans="1:15" ht="15" customHeight="1" x14ac:dyDescent="0.2">
      <c r="A12" s="7">
        <v>5</v>
      </c>
      <c r="B12" s="7" t="s">
        <v>227</v>
      </c>
      <c r="C12" s="13">
        <f t="shared" si="0"/>
        <v>2340</v>
      </c>
      <c r="D12" s="14">
        <v>275</v>
      </c>
      <c r="E12" s="14">
        <v>115</v>
      </c>
      <c r="F12" s="14">
        <v>275</v>
      </c>
      <c r="G12" s="14">
        <v>0</v>
      </c>
      <c r="H12" s="14">
        <v>0</v>
      </c>
      <c r="I12" s="14">
        <v>300</v>
      </c>
      <c r="J12" s="14">
        <v>0</v>
      </c>
      <c r="K12" s="14">
        <v>0</v>
      </c>
      <c r="L12" s="14">
        <v>375</v>
      </c>
      <c r="M12" s="14">
        <v>300</v>
      </c>
      <c r="N12" s="14">
        <v>475</v>
      </c>
      <c r="O12" s="14">
        <v>225</v>
      </c>
    </row>
    <row r="13" spans="1:15" ht="15" customHeight="1" x14ac:dyDescent="0.2">
      <c r="A13" s="7">
        <v>5</v>
      </c>
      <c r="B13" s="7" t="s">
        <v>368</v>
      </c>
      <c r="C13" s="13">
        <f t="shared" si="0"/>
        <v>2340</v>
      </c>
      <c r="D13" s="14">
        <v>0</v>
      </c>
      <c r="E13" s="14">
        <v>325</v>
      </c>
      <c r="F13" s="14">
        <v>0</v>
      </c>
      <c r="G13" s="14">
        <v>115</v>
      </c>
      <c r="H13" s="14">
        <v>325</v>
      </c>
      <c r="I13" s="14">
        <v>0</v>
      </c>
      <c r="J13" s="14">
        <v>0</v>
      </c>
      <c r="K13" s="14">
        <v>575</v>
      </c>
      <c r="L13" s="14">
        <v>0</v>
      </c>
      <c r="M13" s="14">
        <v>425</v>
      </c>
      <c r="N13" s="14">
        <v>575</v>
      </c>
      <c r="O13" s="14">
        <v>0</v>
      </c>
    </row>
    <row r="14" spans="1:15" ht="15" customHeight="1" x14ac:dyDescent="0.2">
      <c r="A14" s="7">
        <v>6</v>
      </c>
      <c r="B14" s="7" t="s">
        <v>471</v>
      </c>
      <c r="C14" s="13">
        <f t="shared" si="0"/>
        <v>2120</v>
      </c>
      <c r="D14" s="14">
        <v>160</v>
      </c>
      <c r="E14" s="14">
        <v>175</v>
      </c>
      <c r="F14" s="14">
        <v>145</v>
      </c>
      <c r="G14" s="14">
        <v>300</v>
      </c>
      <c r="H14" s="14">
        <v>350</v>
      </c>
      <c r="I14" s="14">
        <v>375</v>
      </c>
      <c r="J14" s="14">
        <v>275</v>
      </c>
      <c r="K14" s="14">
        <v>0</v>
      </c>
      <c r="L14" s="14">
        <v>0</v>
      </c>
      <c r="M14" s="14">
        <v>225</v>
      </c>
      <c r="N14" s="14">
        <v>0</v>
      </c>
      <c r="O14" s="14">
        <v>115</v>
      </c>
    </row>
    <row r="15" spans="1:15" ht="15" customHeight="1" x14ac:dyDescent="0.2">
      <c r="A15" s="7">
        <v>7</v>
      </c>
      <c r="B15" s="7" t="s">
        <v>517</v>
      </c>
      <c r="C15" s="13">
        <f t="shared" si="0"/>
        <v>2100</v>
      </c>
      <c r="D15" s="14">
        <v>375</v>
      </c>
      <c r="E15" s="14">
        <v>0</v>
      </c>
      <c r="F15" s="14">
        <v>475</v>
      </c>
      <c r="G15" s="14">
        <v>0</v>
      </c>
      <c r="H15" s="14">
        <v>475</v>
      </c>
      <c r="I15" s="14">
        <v>425</v>
      </c>
      <c r="J15" s="14">
        <v>0</v>
      </c>
      <c r="K15" s="14">
        <v>0</v>
      </c>
      <c r="L15" s="14">
        <v>350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367</v>
      </c>
      <c r="C16" s="13">
        <f t="shared" si="0"/>
        <v>1985</v>
      </c>
      <c r="D16" s="14">
        <v>300</v>
      </c>
      <c r="E16" s="14">
        <v>350</v>
      </c>
      <c r="F16" s="14">
        <v>0</v>
      </c>
      <c r="G16" s="14">
        <v>0</v>
      </c>
      <c r="H16" s="14">
        <v>375</v>
      </c>
      <c r="I16" s="14">
        <v>0</v>
      </c>
      <c r="J16" s="14">
        <v>0</v>
      </c>
      <c r="K16" s="14">
        <v>300</v>
      </c>
      <c r="L16" s="14">
        <v>225</v>
      </c>
      <c r="M16" s="14">
        <v>0</v>
      </c>
      <c r="N16" s="14">
        <v>275</v>
      </c>
      <c r="O16" s="14">
        <v>160</v>
      </c>
    </row>
    <row r="17" spans="1:15" ht="15" customHeight="1" x14ac:dyDescent="0.2">
      <c r="A17" s="7">
        <v>9</v>
      </c>
      <c r="B17" s="7" t="s">
        <v>303</v>
      </c>
      <c r="C17" s="13">
        <f t="shared" si="0"/>
        <v>1975</v>
      </c>
      <c r="D17" s="14">
        <v>175</v>
      </c>
      <c r="E17" s="14">
        <v>200</v>
      </c>
      <c r="F17" s="14">
        <v>575</v>
      </c>
      <c r="G17" s="14">
        <v>0</v>
      </c>
      <c r="H17" s="14">
        <v>0</v>
      </c>
      <c r="I17" s="14">
        <v>0</v>
      </c>
      <c r="J17" s="14">
        <v>475</v>
      </c>
      <c r="K17" s="14">
        <v>0</v>
      </c>
      <c r="L17" s="14">
        <v>200</v>
      </c>
      <c r="M17" s="14">
        <v>350</v>
      </c>
      <c r="N17" s="14">
        <v>0</v>
      </c>
      <c r="O17" s="14">
        <v>0</v>
      </c>
    </row>
    <row r="18" spans="1:15" ht="15" customHeight="1" x14ac:dyDescent="0.2">
      <c r="A18" s="7">
        <v>10</v>
      </c>
      <c r="B18" s="7" t="s">
        <v>295</v>
      </c>
      <c r="C18" s="13">
        <f t="shared" si="0"/>
        <v>1795</v>
      </c>
      <c r="D18" s="14">
        <v>225</v>
      </c>
      <c r="E18" s="14">
        <v>130</v>
      </c>
      <c r="F18" s="14">
        <v>225</v>
      </c>
      <c r="G18" s="14">
        <v>0</v>
      </c>
      <c r="H18" s="14">
        <v>115</v>
      </c>
      <c r="I18" s="14">
        <v>175</v>
      </c>
      <c r="J18" s="14">
        <v>0</v>
      </c>
      <c r="K18" s="14">
        <v>0</v>
      </c>
      <c r="L18" s="14">
        <v>325</v>
      </c>
      <c r="M18" s="14">
        <v>0</v>
      </c>
      <c r="N18" s="14">
        <v>425</v>
      </c>
      <c r="O18" s="14">
        <v>175</v>
      </c>
    </row>
    <row r="19" spans="1:15" ht="15" customHeight="1" x14ac:dyDescent="0.2">
      <c r="A19" s="7">
        <v>11</v>
      </c>
      <c r="B19" s="7" t="s">
        <v>416</v>
      </c>
      <c r="C19" s="14">
        <f t="shared" si="0"/>
        <v>1645</v>
      </c>
      <c r="D19" s="14">
        <v>200</v>
      </c>
      <c r="E19" s="14">
        <v>375</v>
      </c>
      <c r="F19" s="14">
        <v>250</v>
      </c>
      <c r="G19" s="14">
        <v>350</v>
      </c>
      <c r="H19" s="14">
        <v>0</v>
      </c>
      <c r="I19" s="14">
        <v>145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8</v>
      </c>
      <c r="C20" s="14">
        <f t="shared" si="0"/>
        <v>1640</v>
      </c>
      <c r="D20" s="14">
        <v>0</v>
      </c>
      <c r="E20" s="14">
        <v>0</v>
      </c>
      <c r="F20" s="14">
        <v>375</v>
      </c>
      <c r="G20" s="14">
        <v>0</v>
      </c>
      <c r="H20" s="14">
        <v>0</v>
      </c>
      <c r="I20" s="14">
        <v>0</v>
      </c>
      <c r="J20" s="14">
        <v>425</v>
      </c>
      <c r="K20" s="14">
        <v>425</v>
      </c>
      <c r="L20" s="14">
        <v>300</v>
      </c>
      <c r="M20" s="14">
        <v>0</v>
      </c>
      <c r="N20" s="14">
        <v>115</v>
      </c>
      <c r="O20" s="14">
        <v>0</v>
      </c>
    </row>
    <row r="21" spans="1:15" ht="15" customHeight="1" x14ac:dyDescent="0.2">
      <c r="A21" s="7">
        <v>13</v>
      </c>
      <c r="B21" s="7" t="s">
        <v>504</v>
      </c>
      <c r="C21" s="14">
        <f t="shared" si="0"/>
        <v>1565</v>
      </c>
      <c r="D21" s="14">
        <v>425</v>
      </c>
      <c r="E21" s="14">
        <v>0</v>
      </c>
      <c r="F21" s="14">
        <v>0</v>
      </c>
      <c r="G21" s="14">
        <v>425</v>
      </c>
      <c r="H21" s="14">
        <v>425</v>
      </c>
      <c r="I21" s="14">
        <v>0</v>
      </c>
      <c r="J21" s="14">
        <v>145</v>
      </c>
      <c r="K21" s="14">
        <v>0</v>
      </c>
      <c r="L21" s="14">
        <v>0</v>
      </c>
      <c r="M21" s="14">
        <v>145</v>
      </c>
      <c r="N21" s="14">
        <v>0</v>
      </c>
      <c r="O21" s="14">
        <v>0</v>
      </c>
    </row>
    <row r="22" spans="1:15" ht="15" customHeight="1" x14ac:dyDescent="0.2">
      <c r="A22" s="7">
        <v>14</v>
      </c>
      <c r="B22" s="7" t="s">
        <v>456</v>
      </c>
      <c r="C22" s="14">
        <f t="shared" si="0"/>
        <v>1535</v>
      </c>
      <c r="D22" s="14">
        <v>0</v>
      </c>
      <c r="E22" s="14">
        <v>575</v>
      </c>
      <c r="F22" s="14">
        <v>0</v>
      </c>
      <c r="G22" s="14">
        <v>325</v>
      </c>
      <c r="H22" s="14">
        <v>0</v>
      </c>
      <c r="I22" s="14">
        <v>475</v>
      </c>
      <c r="J22" s="14">
        <v>0</v>
      </c>
      <c r="K22" s="14">
        <v>0</v>
      </c>
      <c r="L22" s="14">
        <v>160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467</v>
      </c>
      <c r="C23" s="14">
        <f t="shared" si="0"/>
        <v>1400</v>
      </c>
      <c r="D23" s="14">
        <v>0</v>
      </c>
      <c r="E23" s="14">
        <v>475</v>
      </c>
      <c r="F23" s="14">
        <v>0</v>
      </c>
      <c r="G23" s="14">
        <v>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350</v>
      </c>
    </row>
    <row r="24" spans="1:15" ht="15" customHeight="1" x14ac:dyDescent="0.2">
      <c r="A24" s="7">
        <v>16</v>
      </c>
      <c r="B24" s="7" t="s">
        <v>499</v>
      </c>
      <c r="C24" s="14">
        <f t="shared" si="0"/>
        <v>1390</v>
      </c>
      <c r="D24" s="14">
        <v>0</v>
      </c>
      <c r="E24" s="14">
        <v>0</v>
      </c>
      <c r="F24" s="14">
        <v>0</v>
      </c>
      <c r="G24" s="14">
        <v>475</v>
      </c>
      <c r="H24" s="14">
        <v>0</v>
      </c>
      <c r="I24" s="14">
        <v>0</v>
      </c>
      <c r="J24" s="14">
        <v>0</v>
      </c>
      <c r="K24" s="14">
        <v>0</v>
      </c>
      <c r="L24" s="14">
        <v>575</v>
      </c>
      <c r="M24" s="14">
        <v>115</v>
      </c>
      <c r="N24" s="14">
        <v>225</v>
      </c>
      <c r="O24" s="14">
        <v>0</v>
      </c>
    </row>
    <row r="25" spans="1:15" ht="15" customHeight="1" x14ac:dyDescent="0.2">
      <c r="A25" s="7">
        <v>17</v>
      </c>
      <c r="B25" s="7" t="s">
        <v>107</v>
      </c>
      <c r="C25" s="14">
        <f t="shared" si="0"/>
        <v>1200</v>
      </c>
      <c r="D25" s="14">
        <v>475</v>
      </c>
      <c r="E25" s="14">
        <v>0</v>
      </c>
      <c r="F25" s="14">
        <v>0</v>
      </c>
      <c r="G25" s="14">
        <v>175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0</v>
      </c>
      <c r="N25" s="14">
        <v>175</v>
      </c>
      <c r="O25" s="14">
        <v>0</v>
      </c>
    </row>
    <row r="26" spans="1:15" ht="15" customHeight="1" x14ac:dyDescent="0.2">
      <c r="A26" s="7">
        <v>18</v>
      </c>
      <c r="B26" s="7" t="s">
        <v>472</v>
      </c>
      <c r="C26" s="14">
        <f t="shared" si="0"/>
        <v>1100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200</v>
      </c>
      <c r="L26" s="14">
        <v>0</v>
      </c>
      <c r="M26" s="14">
        <v>250</v>
      </c>
      <c r="N26" s="14">
        <v>375</v>
      </c>
      <c r="O26" s="14">
        <v>275</v>
      </c>
    </row>
    <row r="27" spans="1:15" ht="15" customHeight="1" x14ac:dyDescent="0.2">
      <c r="A27" s="7">
        <v>19</v>
      </c>
      <c r="B27" s="7" t="s">
        <v>453</v>
      </c>
      <c r="C27" s="14">
        <f t="shared" si="0"/>
        <v>1090</v>
      </c>
      <c r="D27" s="14">
        <v>350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0</v>
      </c>
      <c r="K27" s="14">
        <v>115</v>
      </c>
      <c r="L27" s="14">
        <v>0</v>
      </c>
      <c r="M27" s="14">
        <v>160</v>
      </c>
      <c r="N27" s="14">
        <v>350</v>
      </c>
      <c r="O27" s="14">
        <v>0</v>
      </c>
    </row>
    <row r="28" spans="1:15" ht="15" customHeight="1" x14ac:dyDescent="0.2">
      <c r="A28" s="7">
        <v>20</v>
      </c>
      <c r="B28" s="7" t="s">
        <v>214</v>
      </c>
      <c r="C28" s="14">
        <f t="shared" si="0"/>
        <v>1035</v>
      </c>
      <c r="D28" s="14">
        <v>0</v>
      </c>
      <c r="E28" s="14">
        <v>425</v>
      </c>
      <c r="F28" s="14">
        <v>0</v>
      </c>
      <c r="G28" s="14">
        <v>0</v>
      </c>
      <c r="H28" s="14">
        <v>160</v>
      </c>
      <c r="I28" s="14">
        <v>0</v>
      </c>
      <c r="J28" s="14">
        <v>200</v>
      </c>
      <c r="K28" s="14">
        <v>0</v>
      </c>
      <c r="L28" s="14">
        <v>0</v>
      </c>
      <c r="M28" s="14">
        <v>0</v>
      </c>
      <c r="N28" s="14">
        <v>0</v>
      </c>
      <c r="O28" s="14">
        <v>250</v>
      </c>
    </row>
    <row r="29" spans="1:15" ht="15" customHeight="1" x14ac:dyDescent="0.2">
      <c r="A29" s="7">
        <v>21</v>
      </c>
      <c r="B29" s="7" t="s">
        <v>273</v>
      </c>
      <c r="C29" s="14">
        <f t="shared" si="0"/>
        <v>1000</v>
      </c>
      <c r="D29" s="14">
        <v>325</v>
      </c>
      <c r="E29" s="14">
        <v>0</v>
      </c>
      <c r="F29" s="14">
        <v>0</v>
      </c>
      <c r="G29" s="14">
        <v>225</v>
      </c>
      <c r="H29" s="14">
        <v>200</v>
      </c>
      <c r="I29" s="14">
        <v>250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995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145</v>
      </c>
      <c r="M30" s="14">
        <v>275</v>
      </c>
      <c r="N30" s="14">
        <v>0</v>
      </c>
      <c r="O30" s="14">
        <v>575</v>
      </c>
    </row>
    <row r="31" spans="1:15" ht="15" customHeight="1" x14ac:dyDescent="0.2">
      <c r="A31" s="7">
        <v>23</v>
      </c>
      <c r="B31" s="7" t="s">
        <v>518</v>
      </c>
      <c r="C31" s="14">
        <f t="shared" si="0"/>
        <v>985</v>
      </c>
      <c r="D31" s="14">
        <v>0</v>
      </c>
      <c r="E31" s="14">
        <v>0</v>
      </c>
      <c r="F31" s="14">
        <v>175</v>
      </c>
      <c r="G31" s="14">
        <v>0</v>
      </c>
      <c r="H31" s="14">
        <v>0</v>
      </c>
      <c r="I31" s="14">
        <v>0</v>
      </c>
      <c r="J31" s="14">
        <v>0</v>
      </c>
      <c r="K31" s="14">
        <v>325</v>
      </c>
      <c r="L31" s="14">
        <v>0</v>
      </c>
      <c r="M31" s="14">
        <v>325</v>
      </c>
      <c r="N31" s="14">
        <v>160</v>
      </c>
      <c r="O31" s="14">
        <v>0</v>
      </c>
    </row>
    <row r="32" spans="1:15" ht="15" customHeight="1" x14ac:dyDescent="0.2">
      <c r="A32" s="7">
        <v>24</v>
      </c>
      <c r="B32" s="7" t="s">
        <v>488</v>
      </c>
      <c r="C32" s="14">
        <f t="shared" si="0"/>
        <v>970</v>
      </c>
      <c r="D32" s="14">
        <v>145</v>
      </c>
      <c r="E32" s="14">
        <v>0</v>
      </c>
      <c r="F32" s="14">
        <v>0</v>
      </c>
      <c r="G32" s="14">
        <v>275</v>
      </c>
      <c r="H32" s="14">
        <v>300</v>
      </c>
      <c r="I32" s="14">
        <v>0</v>
      </c>
      <c r="J32" s="14">
        <v>250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482</v>
      </c>
      <c r="C33" s="14">
        <f t="shared" si="0"/>
        <v>850</v>
      </c>
      <c r="D33" s="14">
        <v>0</v>
      </c>
      <c r="E33" s="14">
        <v>0</v>
      </c>
      <c r="F33" s="14">
        <v>350</v>
      </c>
      <c r="G33" s="14">
        <v>0</v>
      </c>
      <c r="H33" s="14">
        <v>0</v>
      </c>
      <c r="I33" s="14">
        <v>0</v>
      </c>
      <c r="J33" s="14">
        <v>0</v>
      </c>
      <c r="K33" s="14">
        <v>175</v>
      </c>
      <c r="L33" s="14">
        <v>0</v>
      </c>
      <c r="M33" s="14">
        <v>0</v>
      </c>
      <c r="N33" s="14">
        <v>325</v>
      </c>
      <c r="O33" s="14">
        <v>0</v>
      </c>
    </row>
    <row r="34" spans="1:15" ht="15" customHeight="1" x14ac:dyDescent="0.2">
      <c r="A34" s="7">
        <v>26</v>
      </c>
      <c r="B34" s="7" t="s">
        <v>431</v>
      </c>
      <c r="C34" s="14">
        <f t="shared" si="0"/>
        <v>755</v>
      </c>
      <c r="D34" s="14">
        <v>0</v>
      </c>
      <c r="E34" s="14">
        <v>225</v>
      </c>
      <c r="F34" s="14">
        <v>0</v>
      </c>
      <c r="G34" s="14">
        <v>0</v>
      </c>
      <c r="H34" s="14">
        <v>0</v>
      </c>
      <c r="I34" s="14">
        <v>200</v>
      </c>
      <c r="J34" s="14">
        <v>0</v>
      </c>
      <c r="K34" s="14">
        <v>0</v>
      </c>
      <c r="L34" s="14">
        <v>0</v>
      </c>
      <c r="M34" s="14">
        <v>0</v>
      </c>
      <c r="N34" s="14">
        <v>130</v>
      </c>
      <c r="O34" s="14">
        <v>200</v>
      </c>
    </row>
    <row r="35" spans="1:15" ht="15" customHeight="1" x14ac:dyDescent="0.2">
      <c r="A35" s="7">
        <v>27</v>
      </c>
      <c r="B35" s="7" t="s">
        <v>260</v>
      </c>
      <c r="C35" s="14">
        <f t="shared" si="0"/>
        <v>700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225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475</v>
      </c>
    </row>
    <row r="36" spans="1:15" ht="15" customHeight="1" x14ac:dyDescent="0.2">
      <c r="A36" s="7">
        <v>28</v>
      </c>
      <c r="B36" s="7" t="s">
        <v>205</v>
      </c>
      <c r="C36" s="14">
        <f t="shared" si="0"/>
        <v>695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350</v>
      </c>
      <c r="K36" s="14">
        <v>0</v>
      </c>
      <c r="L36" s="14">
        <v>0</v>
      </c>
      <c r="M36" s="14">
        <v>200</v>
      </c>
      <c r="N36" s="14">
        <v>0</v>
      </c>
      <c r="O36" s="14">
        <v>145</v>
      </c>
    </row>
    <row r="37" spans="1:15" ht="15" customHeight="1" x14ac:dyDescent="0.2">
      <c r="A37" s="7">
        <v>29</v>
      </c>
      <c r="B37" s="7" t="s">
        <v>521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375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130</v>
      </c>
      <c r="N37" s="14">
        <v>145</v>
      </c>
      <c r="O37" s="14">
        <v>0</v>
      </c>
    </row>
    <row r="38" spans="1:15" ht="15" customHeight="1" x14ac:dyDescent="0.2">
      <c r="A38" s="7">
        <v>30</v>
      </c>
      <c r="B38" s="7" t="s">
        <v>519</v>
      </c>
      <c r="C38" s="14">
        <f t="shared" si="0"/>
        <v>645</v>
      </c>
      <c r="D38" s="14">
        <v>0</v>
      </c>
      <c r="E38" s="14">
        <v>0</v>
      </c>
      <c r="F38" s="14">
        <v>160</v>
      </c>
      <c r="G38" s="14">
        <v>0</v>
      </c>
      <c r="H38" s="14">
        <v>130</v>
      </c>
      <c r="I38" s="14">
        <v>0</v>
      </c>
      <c r="J38" s="14">
        <v>225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515</v>
      </c>
      <c r="C39" s="14">
        <f t="shared" si="0"/>
        <v>575</v>
      </c>
      <c r="D39" s="14">
        <v>575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145</v>
      </c>
      <c r="C40" s="14">
        <f t="shared" ref="C40:C58" si="1">SUM(D40:O40)</f>
        <v>570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160</v>
      </c>
      <c r="J40" s="14">
        <v>0</v>
      </c>
      <c r="K40" s="14">
        <v>160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451</v>
      </c>
      <c r="C41" s="15">
        <f t="shared" si="1"/>
        <v>450</v>
      </c>
      <c r="D41" s="15">
        <v>0</v>
      </c>
      <c r="E41" s="15">
        <v>0</v>
      </c>
      <c r="F41" s="15">
        <v>0</v>
      </c>
      <c r="G41" s="15">
        <v>0</v>
      </c>
      <c r="H41" s="15">
        <v>275</v>
      </c>
      <c r="I41" s="15">
        <v>0</v>
      </c>
      <c r="J41" s="15">
        <v>0</v>
      </c>
      <c r="K41" s="15">
        <v>0</v>
      </c>
      <c r="L41" s="15">
        <v>0</v>
      </c>
      <c r="M41" s="15">
        <v>175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524</v>
      </c>
      <c r="C42" s="15">
        <f t="shared" si="1"/>
        <v>430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130</v>
      </c>
      <c r="J42" s="15">
        <v>0</v>
      </c>
      <c r="K42" s="15">
        <v>0</v>
      </c>
      <c r="L42" s="15">
        <v>0</v>
      </c>
      <c r="M42" s="15">
        <v>0</v>
      </c>
      <c r="N42" s="15">
        <v>300</v>
      </c>
      <c r="O42" s="15">
        <v>0</v>
      </c>
    </row>
    <row r="43" spans="1:15" ht="15" customHeight="1" x14ac:dyDescent="0.2">
      <c r="A43" s="10">
        <v>35</v>
      </c>
      <c r="B43" s="10" t="s">
        <v>516</v>
      </c>
      <c r="C43" s="15">
        <f t="shared" si="1"/>
        <v>425</v>
      </c>
      <c r="D43" s="15">
        <v>425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36</v>
      </c>
      <c r="B44" s="10" t="s">
        <v>522</v>
      </c>
      <c r="C44" s="15">
        <f t="shared" si="1"/>
        <v>405</v>
      </c>
      <c r="D44" s="15">
        <v>0</v>
      </c>
      <c r="E44" s="15">
        <v>0</v>
      </c>
      <c r="F44" s="15">
        <v>0</v>
      </c>
      <c r="G44" s="15">
        <v>130</v>
      </c>
      <c r="H44" s="15">
        <v>0</v>
      </c>
      <c r="I44" s="15">
        <v>275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525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38</v>
      </c>
      <c r="B46" s="10" t="s">
        <v>528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350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39</v>
      </c>
      <c r="B47" s="10" t="s">
        <v>526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39</v>
      </c>
      <c r="B48" s="10" t="s">
        <v>134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325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40</v>
      </c>
      <c r="B49" s="10" t="s">
        <v>88</v>
      </c>
      <c r="C49" s="15">
        <f t="shared" si="1"/>
        <v>305</v>
      </c>
      <c r="D49" s="15">
        <v>0</v>
      </c>
      <c r="E49" s="15">
        <v>145</v>
      </c>
      <c r="F49" s="15">
        <v>0</v>
      </c>
      <c r="G49" s="15">
        <v>0</v>
      </c>
      <c r="H49" s="15">
        <v>0</v>
      </c>
      <c r="I49" s="15">
        <v>0</v>
      </c>
      <c r="J49" s="15">
        <v>160</v>
      </c>
      <c r="K49" s="15">
        <v>0</v>
      </c>
      <c r="L49" s="15">
        <v>0</v>
      </c>
      <c r="M49" s="15">
        <v>0</v>
      </c>
      <c r="N49" s="15"/>
      <c r="O49" s="15">
        <v>0</v>
      </c>
    </row>
    <row r="50" spans="1:15" ht="15" customHeight="1" x14ac:dyDescent="0.2">
      <c r="A50" s="10">
        <v>41</v>
      </c>
      <c r="B50" s="10" t="s">
        <v>130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160</v>
      </c>
      <c r="H50" s="15">
        <v>0</v>
      </c>
      <c r="I50" s="15">
        <v>0</v>
      </c>
      <c r="J50" s="15">
        <v>115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41</v>
      </c>
      <c r="B51" s="10" t="s">
        <v>313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275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42</v>
      </c>
      <c r="B52" s="10" t="s">
        <v>529</v>
      </c>
      <c r="C52" s="15">
        <f t="shared" si="1"/>
        <v>175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175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42</v>
      </c>
      <c r="B53" s="10" t="s">
        <v>523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175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2">
        <v>43</v>
      </c>
      <c r="B54" s="12" t="s">
        <v>396</v>
      </c>
      <c r="C54" s="19">
        <f t="shared" si="1"/>
        <v>145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145</v>
      </c>
      <c r="L54" s="19">
        <v>0</v>
      </c>
      <c r="M54" s="19">
        <v>0</v>
      </c>
      <c r="N54" s="19">
        <v>0</v>
      </c>
      <c r="O54" s="19">
        <v>0</v>
      </c>
    </row>
    <row r="55" spans="1:15" ht="15" customHeight="1" x14ac:dyDescent="0.2">
      <c r="A55" s="12">
        <v>44</v>
      </c>
      <c r="B55" s="12" t="s">
        <v>531</v>
      </c>
      <c r="C55" s="19">
        <f t="shared" si="1"/>
        <v>130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130</v>
      </c>
    </row>
    <row r="56" spans="1:15" ht="15" customHeight="1" x14ac:dyDescent="0.2">
      <c r="A56" s="12">
        <v>44</v>
      </c>
      <c r="B56" s="12" t="s">
        <v>527</v>
      </c>
      <c r="C56" s="19">
        <f t="shared" si="1"/>
        <v>130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130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44</v>
      </c>
      <c r="B57" s="12" t="s">
        <v>426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130</v>
      </c>
      <c r="L57" s="19">
        <v>0</v>
      </c>
      <c r="M57" s="19">
        <v>0</v>
      </c>
      <c r="N57" s="19">
        <v>0</v>
      </c>
      <c r="O57" s="19">
        <v>0</v>
      </c>
    </row>
    <row r="58" spans="1:15" ht="15" customHeight="1" x14ac:dyDescent="0.2">
      <c r="A58" s="12">
        <v>44</v>
      </c>
      <c r="B58" s="12" t="s">
        <v>520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8">
    <sortCondition descending="1" ref="C8:C58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513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45631</v>
      </c>
      <c r="K7" s="2">
        <v>45638</v>
      </c>
      <c r="L7" s="2">
        <v>45645</v>
      </c>
      <c r="M7" s="2">
        <v>45652</v>
      </c>
      <c r="N7" s="2">
        <v>45293</v>
      </c>
      <c r="O7" s="2">
        <v>45673</v>
      </c>
    </row>
    <row r="8" spans="1:15" ht="15" customHeight="1" x14ac:dyDescent="0.2">
      <c r="A8" s="7">
        <v>1</v>
      </c>
      <c r="B8" s="7" t="s">
        <v>303</v>
      </c>
      <c r="C8" s="13">
        <f t="shared" ref="C8:C39" si="0">SUM(D8:O8)</f>
        <v>3195</v>
      </c>
      <c r="D8" s="14">
        <v>225</v>
      </c>
      <c r="E8" s="14">
        <v>275</v>
      </c>
      <c r="F8" s="14">
        <v>275</v>
      </c>
      <c r="G8" s="14">
        <v>575</v>
      </c>
      <c r="H8" s="14">
        <v>325</v>
      </c>
      <c r="I8" s="14">
        <v>250</v>
      </c>
      <c r="J8" s="14">
        <v>375</v>
      </c>
      <c r="K8" s="14">
        <v>130</v>
      </c>
      <c r="L8" s="14">
        <v>175</v>
      </c>
      <c r="M8" s="14">
        <v>475</v>
      </c>
      <c r="N8" s="14">
        <v>115</v>
      </c>
      <c r="O8" s="14">
        <v>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3035</v>
      </c>
      <c r="D9" s="14">
        <v>200</v>
      </c>
      <c r="E9" s="14">
        <v>175</v>
      </c>
      <c r="F9" s="14">
        <v>375</v>
      </c>
      <c r="G9" s="14">
        <v>275</v>
      </c>
      <c r="H9" s="14">
        <v>575</v>
      </c>
      <c r="I9" s="14">
        <v>130</v>
      </c>
      <c r="J9" s="14">
        <v>250</v>
      </c>
      <c r="K9" s="14">
        <v>475</v>
      </c>
      <c r="L9" s="14">
        <v>0</v>
      </c>
      <c r="M9" s="14">
        <v>130</v>
      </c>
      <c r="N9" s="14">
        <v>250</v>
      </c>
      <c r="O9" s="14">
        <v>200</v>
      </c>
    </row>
    <row r="10" spans="1:15" ht="15" customHeight="1" x14ac:dyDescent="0.2">
      <c r="A10" s="7">
        <v>3</v>
      </c>
      <c r="B10" s="7" t="s">
        <v>295</v>
      </c>
      <c r="C10" s="13">
        <f t="shared" si="0"/>
        <v>2995</v>
      </c>
      <c r="D10" s="14">
        <v>250</v>
      </c>
      <c r="E10" s="14">
        <v>425</v>
      </c>
      <c r="F10" s="14">
        <v>325</v>
      </c>
      <c r="G10" s="14">
        <v>425</v>
      </c>
      <c r="H10" s="14">
        <v>160</v>
      </c>
      <c r="I10" s="14">
        <v>275</v>
      </c>
      <c r="J10" s="14">
        <v>275</v>
      </c>
      <c r="K10" s="14">
        <v>145</v>
      </c>
      <c r="L10" s="14">
        <v>425</v>
      </c>
      <c r="M10" s="14">
        <v>0</v>
      </c>
      <c r="N10" s="14">
        <v>145</v>
      </c>
      <c r="O10" s="14">
        <v>145</v>
      </c>
    </row>
    <row r="11" spans="1:15" ht="15" customHeight="1" x14ac:dyDescent="0.2">
      <c r="A11" s="7">
        <v>4</v>
      </c>
      <c r="B11" s="7" t="s">
        <v>287</v>
      </c>
      <c r="C11" s="13">
        <f t="shared" si="0"/>
        <v>2850</v>
      </c>
      <c r="D11" s="14">
        <v>300</v>
      </c>
      <c r="E11" s="14">
        <v>225</v>
      </c>
      <c r="F11" s="14">
        <v>0</v>
      </c>
      <c r="G11" s="14">
        <v>225</v>
      </c>
      <c r="H11" s="14">
        <v>0</v>
      </c>
      <c r="I11" s="14">
        <v>375</v>
      </c>
      <c r="J11" s="14">
        <v>225</v>
      </c>
      <c r="K11" s="14">
        <v>225</v>
      </c>
      <c r="L11" s="14">
        <v>200</v>
      </c>
      <c r="M11" s="14">
        <v>425</v>
      </c>
      <c r="N11" s="14">
        <v>475</v>
      </c>
      <c r="O11" s="14">
        <v>175</v>
      </c>
    </row>
    <row r="12" spans="1:15" ht="15" customHeight="1" x14ac:dyDescent="0.2">
      <c r="A12" s="7">
        <v>5</v>
      </c>
      <c r="B12" s="7" t="s">
        <v>416</v>
      </c>
      <c r="C12" s="13">
        <f t="shared" si="0"/>
        <v>2685</v>
      </c>
      <c r="D12" s="14">
        <v>425</v>
      </c>
      <c r="E12" s="14">
        <v>160</v>
      </c>
      <c r="F12" s="14">
        <v>0</v>
      </c>
      <c r="G12" s="14">
        <v>300</v>
      </c>
      <c r="H12" s="14">
        <v>375</v>
      </c>
      <c r="I12" s="14">
        <v>325</v>
      </c>
      <c r="J12" s="14">
        <v>575</v>
      </c>
      <c r="K12" s="14">
        <v>250</v>
      </c>
      <c r="L12" s="14">
        <v>0</v>
      </c>
      <c r="M12" s="14">
        <v>275</v>
      </c>
      <c r="N12" s="14">
        <v>0</v>
      </c>
      <c r="O12" s="14">
        <v>0</v>
      </c>
    </row>
    <row r="13" spans="1:15" ht="15" customHeight="1" x14ac:dyDescent="0.2">
      <c r="A13" s="7">
        <v>6</v>
      </c>
      <c r="B13" s="7" t="s">
        <v>145</v>
      </c>
      <c r="C13" s="13">
        <f t="shared" si="0"/>
        <v>2515</v>
      </c>
      <c r="D13" s="14">
        <v>325</v>
      </c>
      <c r="E13" s="14">
        <v>250</v>
      </c>
      <c r="F13" s="14">
        <v>145</v>
      </c>
      <c r="G13" s="14">
        <v>0</v>
      </c>
      <c r="H13" s="14">
        <v>350</v>
      </c>
      <c r="I13" s="14">
        <v>225</v>
      </c>
      <c r="J13" s="14">
        <v>0</v>
      </c>
      <c r="K13" s="14">
        <v>275</v>
      </c>
      <c r="L13" s="14">
        <v>375</v>
      </c>
      <c r="M13" s="14">
        <v>145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499</v>
      </c>
      <c r="C14" s="13">
        <f t="shared" si="0"/>
        <v>2300</v>
      </c>
      <c r="D14" s="14">
        <v>0</v>
      </c>
      <c r="E14" s="14">
        <v>325</v>
      </c>
      <c r="F14" s="14">
        <v>200</v>
      </c>
      <c r="G14" s="14">
        <v>375</v>
      </c>
      <c r="H14" s="14">
        <v>0</v>
      </c>
      <c r="I14" s="14">
        <v>160</v>
      </c>
      <c r="J14" s="14">
        <v>115</v>
      </c>
      <c r="K14" s="14">
        <v>0</v>
      </c>
      <c r="L14" s="14">
        <v>250</v>
      </c>
      <c r="M14" s="14">
        <v>375</v>
      </c>
      <c r="N14" s="14">
        <v>175</v>
      </c>
      <c r="O14" s="14">
        <v>325</v>
      </c>
    </row>
    <row r="15" spans="1:15" ht="15" customHeight="1" x14ac:dyDescent="0.2">
      <c r="A15" s="7">
        <v>8</v>
      </c>
      <c r="B15" s="7" t="s">
        <v>8</v>
      </c>
      <c r="C15" s="13">
        <f t="shared" si="0"/>
        <v>2230</v>
      </c>
      <c r="D15" s="14">
        <v>0</v>
      </c>
      <c r="E15" s="14">
        <v>0</v>
      </c>
      <c r="F15" s="14">
        <v>425</v>
      </c>
      <c r="G15" s="14">
        <v>325</v>
      </c>
      <c r="H15" s="14">
        <v>0</v>
      </c>
      <c r="I15" s="14">
        <v>475</v>
      </c>
      <c r="J15" s="14">
        <v>0</v>
      </c>
      <c r="K15" s="14">
        <v>575</v>
      </c>
      <c r="L15" s="14">
        <v>130</v>
      </c>
      <c r="M15" s="14">
        <v>0</v>
      </c>
      <c r="N15" s="14">
        <v>0</v>
      </c>
      <c r="O15" s="14">
        <v>300</v>
      </c>
    </row>
    <row r="16" spans="1:15" ht="15" customHeight="1" x14ac:dyDescent="0.2">
      <c r="A16" s="7">
        <v>9</v>
      </c>
      <c r="B16" s="7" t="s">
        <v>453</v>
      </c>
      <c r="C16" s="13">
        <f t="shared" si="0"/>
        <v>2185</v>
      </c>
      <c r="D16" s="14">
        <v>145</v>
      </c>
      <c r="E16" s="14">
        <v>145</v>
      </c>
      <c r="F16" s="14">
        <v>0</v>
      </c>
      <c r="G16" s="14">
        <v>0</v>
      </c>
      <c r="H16" s="14">
        <v>425</v>
      </c>
      <c r="I16" s="14">
        <v>0</v>
      </c>
      <c r="J16" s="14">
        <v>145</v>
      </c>
      <c r="K16" s="14">
        <v>0</v>
      </c>
      <c r="L16" s="14">
        <v>350</v>
      </c>
      <c r="M16" s="14">
        <v>175</v>
      </c>
      <c r="N16" s="14">
        <v>225</v>
      </c>
      <c r="O16" s="14">
        <v>575</v>
      </c>
    </row>
    <row r="17" spans="1:15" ht="15" customHeight="1" x14ac:dyDescent="0.2">
      <c r="A17" s="7">
        <v>10</v>
      </c>
      <c r="B17" s="7" t="s">
        <v>456</v>
      </c>
      <c r="C17" s="13">
        <f t="shared" si="0"/>
        <v>2175</v>
      </c>
      <c r="D17" s="14">
        <v>0</v>
      </c>
      <c r="E17" s="14">
        <v>375</v>
      </c>
      <c r="F17" s="14">
        <v>300</v>
      </c>
      <c r="G17" s="14">
        <v>160</v>
      </c>
      <c r="H17" s="14">
        <v>0</v>
      </c>
      <c r="I17" s="14">
        <v>0</v>
      </c>
      <c r="J17" s="14">
        <v>130</v>
      </c>
      <c r="K17" s="14">
        <v>160</v>
      </c>
      <c r="L17" s="14">
        <v>0</v>
      </c>
      <c r="M17" s="14">
        <v>325</v>
      </c>
      <c r="N17" s="14">
        <v>300</v>
      </c>
      <c r="O17" s="14">
        <v>425</v>
      </c>
    </row>
    <row r="18" spans="1:15" ht="15" customHeight="1" x14ac:dyDescent="0.2">
      <c r="A18" s="7">
        <v>11</v>
      </c>
      <c r="B18" s="7" t="s">
        <v>88</v>
      </c>
      <c r="C18" s="14">
        <f t="shared" si="0"/>
        <v>2025</v>
      </c>
      <c r="D18" s="14">
        <v>0</v>
      </c>
      <c r="E18" s="14">
        <v>300</v>
      </c>
      <c r="F18" s="14">
        <v>0</v>
      </c>
      <c r="G18" s="14">
        <v>0</v>
      </c>
      <c r="H18" s="14">
        <v>0</v>
      </c>
      <c r="I18" s="14">
        <v>425</v>
      </c>
      <c r="J18" s="14">
        <v>0</v>
      </c>
      <c r="K18" s="14">
        <v>425</v>
      </c>
      <c r="L18" s="14">
        <v>0</v>
      </c>
      <c r="M18" s="14">
        <v>300</v>
      </c>
      <c r="N18" s="14">
        <v>575</v>
      </c>
      <c r="O18" s="14">
        <v>0</v>
      </c>
    </row>
    <row r="19" spans="1:15" ht="15" customHeight="1" x14ac:dyDescent="0.2">
      <c r="A19" s="7">
        <v>12</v>
      </c>
      <c r="B19" s="7" t="s">
        <v>368</v>
      </c>
      <c r="C19" s="14">
        <f t="shared" si="0"/>
        <v>2005</v>
      </c>
      <c r="D19" s="14">
        <v>175</v>
      </c>
      <c r="E19" s="14">
        <v>0</v>
      </c>
      <c r="F19" s="14">
        <v>130</v>
      </c>
      <c r="G19" s="14">
        <v>0</v>
      </c>
      <c r="H19" s="14">
        <v>0</v>
      </c>
      <c r="I19" s="14">
        <v>350</v>
      </c>
      <c r="J19" s="14">
        <v>475</v>
      </c>
      <c r="K19" s="14">
        <v>0</v>
      </c>
      <c r="L19" s="14">
        <v>300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367</v>
      </c>
      <c r="C20" s="14">
        <f t="shared" si="0"/>
        <v>1880</v>
      </c>
      <c r="D20" s="14">
        <v>130</v>
      </c>
      <c r="E20" s="14">
        <v>0</v>
      </c>
      <c r="F20" s="14">
        <v>0</v>
      </c>
      <c r="G20" s="14">
        <v>475</v>
      </c>
      <c r="H20" s="14">
        <v>200</v>
      </c>
      <c r="I20" s="14">
        <v>0</v>
      </c>
      <c r="J20" s="14">
        <v>425</v>
      </c>
      <c r="K20" s="14">
        <v>0</v>
      </c>
      <c r="L20" s="14">
        <v>325</v>
      </c>
      <c r="M20" s="14">
        <v>0</v>
      </c>
      <c r="N20" s="14">
        <v>325</v>
      </c>
      <c r="O20" s="14">
        <v>0</v>
      </c>
    </row>
    <row r="21" spans="1:15" ht="15" customHeight="1" x14ac:dyDescent="0.2">
      <c r="A21" s="7">
        <v>14</v>
      </c>
      <c r="B21" s="7" t="s">
        <v>488</v>
      </c>
      <c r="C21" s="14">
        <f t="shared" si="0"/>
        <v>1730</v>
      </c>
      <c r="D21" s="14">
        <v>375</v>
      </c>
      <c r="E21" s="14">
        <v>130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300</v>
      </c>
      <c r="L21" s="14">
        <v>275</v>
      </c>
      <c r="M21" s="14">
        <v>0</v>
      </c>
      <c r="N21" s="14">
        <v>275</v>
      </c>
      <c r="O21" s="14">
        <v>375</v>
      </c>
    </row>
    <row r="22" spans="1:15" ht="15" customHeight="1" x14ac:dyDescent="0.2">
      <c r="A22" s="7">
        <v>15</v>
      </c>
      <c r="B22" s="7" t="s">
        <v>508</v>
      </c>
      <c r="C22" s="14">
        <f t="shared" si="0"/>
        <v>1560</v>
      </c>
      <c r="D22" s="14">
        <v>0</v>
      </c>
      <c r="E22" s="14">
        <v>0</v>
      </c>
      <c r="F22" s="14">
        <v>0</v>
      </c>
      <c r="G22" s="14">
        <v>130</v>
      </c>
      <c r="H22" s="14">
        <v>250</v>
      </c>
      <c r="I22" s="14">
        <v>145</v>
      </c>
      <c r="J22" s="14">
        <v>350</v>
      </c>
      <c r="K22" s="14">
        <v>175</v>
      </c>
      <c r="L22" s="14">
        <v>160</v>
      </c>
      <c r="M22" s="14">
        <v>350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471</v>
      </c>
      <c r="C23" s="14">
        <f t="shared" si="0"/>
        <v>1515</v>
      </c>
      <c r="D23" s="14">
        <v>160</v>
      </c>
      <c r="E23" s="14">
        <v>0</v>
      </c>
      <c r="F23" s="14">
        <v>0</v>
      </c>
      <c r="G23" s="14">
        <v>350</v>
      </c>
      <c r="H23" s="14">
        <v>225</v>
      </c>
      <c r="I23" s="14">
        <v>0</v>
      </c>
      <c r="J23" s="14">
        <v>300</v>
      </c>
      <c r="K23" s="14">
        <v>350</v>
      </c>
      <c r="L23" s="14">
        <v>0</v>
      </c>
      <c r="M23" s="14">
        <v>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467</v>
      </c>
      <c r="C24" s="14">
        <f t="shared" si="0"/>
        <v>1480</v>
      </c>
      <c r="D24" s="14">
        <v>575</v>
      </c>
      <c r="E24" s="14">
        <v>475</v>
      </c>
      <c r="F24" s="14">
        <v>0</v>
      </c>
      <c r="G24" s="14">
        <v>115</v>
      </c>
      <c r="H24" s="14">
        <v>0</v>
      </c>
      <c r="I24" s="14">
        <v>200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115</v>
      </c>
    </row>
    <row r="25" spans="1:15" ht="15" customHeight="1" x14ac:dyDescent="0.2">
      <c r="A25" s="7">
        <v>18</v>
      </c>
      <c r="B25" s="7" t="s">
        <v>274</v>
      </c>
      <c r="C25" s="14">
        <f t="shared" si="0"/>
        <v>1300</v>
      </c>
      <c r="D25" s="14">
        <v>0</v>
      </c>
      <c r="E25" s="14">
        <v>200</v>
      </c>
      <c r="F25" s="14">
        <v>350</v>
      </c>
      <c r="G25" s="14">
        <v>0</v>
      </c>
      <c r="H25" s="14">
        <v>475</v>
      </c>
      <c r="I25" s="14">
        <v>0</v>
      </c>
      <c r="J25" s="14">
        <v>0</v>
      </c>
      <c r="K25" s="14">
        <v>0</v>
      </c>
      <c r="L25" s="14">
        <v>0</v>
      </c>
      <c r="M25" s="14">
        <v>115</v>
      </c>
      <c r="N25" s="14">
        <v>160</v>
      </c>
      <c r="O25" s="14">
        <v>0</v>
      </c>
    </row>
    <row r="26" spans="1:15" ht="15" customHeight="1" x14ac:dyDescent="0.2">
      <c r="A26" s="7">
        <v>19</v>
      </c>
      <c r="B26" s="7" t="s">
        <v>383</v>
      </c>
      <c r="C26" s="14">
        <f t="shared" si="0"/>
        <v>1175</v>
      </c>
      <c r="D26" s="14">
        <v>0</v>
      </c>
      <c r="E26" s="14">
        <v>350</v>
      </c>
      <c r="F26" s="14">
        <v>0</v>
      </c>
      <c r="G26" s="14">
        <v>0</v>
      </c>
      <c r="H26" s="14">
        <v>0</v>
      </c>
      <c r="I26" s="14">
        <v>175</v>
      </c>
      <c r="J26" s="14">
        <v>325</v>
      </c>
      <c r="K26" s="14">
        <v>325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198</v>
      </c>
      <c r="C27" s="14">
        <f t="shared" si="0"/>
        <v>1175</v>
      </c>
      <c r="D27" s="14">
        <v>475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475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66</v>
      </c>
      <c r="C28" s="14">
        <f t="shared" si="0"/>
        <v>1160</v>
      </c>
      <c r="D28" s="14">
        <v>0</v>
      </c>
      <c r="E28" s="14">
        <v>0</v>
      </c>
      <c r="F28" s="14">
        <v>0</v>
      </c>
      <c r="G28" s="14">
        <v>175</v>
      </c>
      <c r="H28" s="14">
        <v>0</v>
      </c>
      <c r="I28" s="14">
        <v>115</v>
      </c>
      <c r="J28" s="14">
        <v>0</v>
      </c>
      <c r="K28" s="14">
        <v>375</v>
      </c>
      <c r="L28" s="14">
        <v>145</v>
      </c>
      <c r="M28" s="14">
        <v>0</v>
      </c>
      <c r="N28" s="14">
        <v>350</v>
      </c>
      <c r="O28" s="14">
        <v>0</v>
      </c>
    </row>
    <row r="29" spans="1:15" ht="15" customHeight="1" x14ac:dyDescent="0.2">
      <c r="A29" s="7">
        <v>21</v>
      </c>
      <c r="B29" s="7" t="s">
        <v>482</v>
      </c>
      <c r="C29" s="14">
        <f t="shared" si="0"/>
        <v>990</v>
      </c>
      <c r="D29" s="14">
        <v>0</v>
      </c>
      <c r="E29" s="14">
        <v>115</v>
      </c>
      <c r="F29" s="14">
        <v>175</v>
      </c>
      <c r="G29" s="14">
        <v>0</v>
      </c>
      <c r="H29" s="14">
        <v>0</v>
      </c>
      <c r="I29" s="14">
        <v>300</v>
      </c>
      <c r="J29" s="14">
        <v>200</v>
      </c>
      <c r="K29" s="14">
        <v>200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249</v>
      </c>
      <c r="C30" s="14">
        <f t="shared" si="0"/>
        <v>840</v>
      </c>
      <c r="D30" s="14">
        <v>0</v>
      </c>
      <c r="E30" s="14">
        <v>0</v>
      </c>
      <c r="F30" s="14">
        <v>250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115</v>
      </c>
      <c r="M30" s="14">
        <v>0</v>
      </c>
      <c r="N30" s="14">
        <v>0</v>
      </c>
      <c r="O30" s="14">
        <v>475</v>
      </c>
    </row>
    <row r="31" spans="1:15" ht="15" customHeight="1" x14ac:dyDescent="0.2">
      <c r="A31" s="7">
        <v>23</v>
      </c>
      <c r="B31" s="7" t="s">
        <v>399</v>
      </c>
      <c r="C31" s="14">
        <f t="shared" si="0"/>
        <v>835</v>
      </c>
      <c r="D31" s="14">
        <v>0</v>
      </c>
      <c r="E31" s="14">
        <v>575</v>
      </c>
      <c r="F31" s="14">
        <v>115</v>
      </c>
      <c r="G31" s="14">
        <v>145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498</v>
      </c>
      <c r="C32" s="14">
        <f t="shared" si="0"/>
        <v>690</v>
      </c>
      <c r="D32" s="14">
        <v>115</v>
      </c>
      <c r="E32" s="14">
        <v>0</v>
      </c>
      <c r="F32" s="14">
        <v>0</v>
      </c>
      <c r="G32" s="14">
        <v>0</v>
      </c>
      <c r="H32" s="14">
        <v>0</v>
      </c>
      <c r="I32" s="14">
        <v>575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504</v>
      </c>
      <c r="C33" s="14">
        <f t="shared" si="0"/>
        <v>655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175</v>
      </c>
      <c r="K33" s="14">
        <v>0</v>
      </c>
      <c r="L33" s="14">
        <v>0</v>
      </c>
      <c r="M33" s="14">
        <v>0</v>
      </c>
      <c r="N33" s="14">
        <v>130</v>
      </c>
      <c r="O33" s="14">
        <v>350</v>
      </c>
    </row>
    <row r="34" spans="1:15" ht="15" customHeight="1" x14ac:dyDescent="0.2">
      <c r="A34" s="7">
        <v>26</v>
      </c>
      <c r="B34" s="7" t="s">
        <v>214</v>
      </c>
      <c r="C34" s="14">
        <f t="shared" si="0"/>
        <v>640</v>
      </c>
      <c r="D34" s="14">
        <v>0</v>
      </c>
      <c r="E34" s="14">
        <v>0</v>
      </c>
      <c r="F34" s="14">
        <v>0</v>
      </c>
      <c r="G34" s="14">
        <v>250</v>
      </c>
      <c r="H34" s="14">
        <v>115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275</v>
      </c>
    </row>
    <row r="35" spans="1:15" ht="15" customHeight="1" x14ac:dyDescent="0.2">
      <c r="A35" s="7">
        <v>27</v>
      </c>
      <c r="B35" s="7" t="s">
        <v>297</v>
      </c>
      <c r="C35" s="14">
        <f t="shared" si="0"/>
        <v>575</v>
      </c>
      <c r="D35" s="14">
        <v>0</v>
      </c>
      <c r="E35" s="14">
        <v>0</v>
      </c>
      <c r="F35" s="14">
        <v>575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506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502</v>
      </c>
      <c r="C37" s="14">
        <f t="shared" si="0"/>
        <v>550</v>
      </c>
      <c r="D37" s="14">
        <v>0</v>
      </c>
      <c r="E37" s="14">
        <v>0</v>
      </c>
      <c r="F37" s="14">
        <v>0</v>
      </c>
      <c r="G37" s="14">
        <v>0</v>
      </c>
      <c r="H37" s="14">
        <v>175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375</v>
      </c>
      <c r="O37" s="14">
        <v>0</v>
      </c>
    </row>
    <row r="38" spans="1:15" ht="15" customHeight="1" x14ac:dyDescent="0.2">
      <c r="A38" s="7">
        <v>29</v>
      </c>
      <c r="B38" s="7" t="s">
        <v>500</v>
      </c>
      <c r="C38" s="14">
        <f t="shared" si="0"/>
        <v>475</v>
      </c>
      <c r="D38" s="14">
        <v>0</v>
      </c>
      <c r="E38" s="14">
        <v>0</v>
      </c>
      <c r="F38" s="14">
        <v>475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362</v>
      </c>
      <c r="C39" s="14">
        <f t="shared" si="0"/>
        <v>350</v>
      </c>
      <c r="D39" s="14">
        <v>350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477</v>
      </c>
      <c r="C40" s="14">
        <f t="shared" ref="C40:C57" si="1">SUM(D40:O40)</f>
        <v>300</v>
      </c>
      <c r="D40" s="14">
        <v>0</v>
      </c>
      <c r="E40" s="14">
        <v>0</v>
      </c>
      <c r="F40" s="14">
        <v>0</v>
      </c>
      <c r="G40" s="14">
        <v>0</v>
      </c>
      <c r="H40" s="14">
        <v>300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393</v>
      </c>
      <c r="C41" s="14">
        <f t="shared" si="1"/>
        <v>275</v>
      </c>
      <c r="D41" s="14">
        <v>275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205</v>
      </c>
      <c r="C42" s="14">
        <f t="shared" si="1"/>
        <v>275</v>
      </c>
      <c r="D42" s="14">
        <v>0</v>
      </c>
      <c r="E42" s="14">
        <v>0</v>
      </c>
      <c r="F42" s="14">
        <v>0</v>
      </c>
      <c r="G42" s="14">
        <v>0</v>
      </c>
      <c r="H42" s="14">
        <v>275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509</v>
      </c>
      <c r="C43" s="15">
        <f t="shared" si="1"/>
        <v>250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250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514</v>
      </c>
      <c r="C44" s="15">
        <f t="shared" si="1"/>
        <v>250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250</v>
      </c>
    </row>
    <row r="45" spans="1:15" ht="15" customHeight="1" x14ac:dyDescent="0.2">
      <c r="A45" s="10">
        <v>34</v>
      </c>
      <c r="B45" s="10" t="s">
        <v>273</v>
      </c>
      <c r="C45" s="15">
        <f t="shared" si="1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225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414</v>
      </c>
      <c r="C46" s="15">
        <f t="shared" si="1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225</v>
      </c>
    </row>
    <row r="47" spans="1:15" ht="15" customHeight="1" x14ac:dyDescent="0.2">
      <c r="A47" s="10">
        <v>34</v>
      </c>
      <c r="B47" s="10" t="s">
        <v>507</v>
      </c>
      <c r="C47" s="15">
        <f t="shared" si="1"/>
        <v>225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225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510</v>
      </c>
      <c r="C48" s="15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512</v>
      </c>
      <c r="C49" s="15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200</v>
      </c>
      <c r="O49" s="15">
        <v>0</v>
      </c>
    </row>
    <row r="50" spans="1:15" ht="15" customHeight="1" x14ac:dyDescent="0.2">
      <c r="A50" s="10">
        <v>35</v>
      </c>
      <c r="B50" s="10" t="s">
        <v>267</v>
      </c>
      <c r="C50" s="15">
        <f t="shared" si="1"/>
        <v>200</v>
      </c>
      <c r="D50" s="15">
        <v>0</v>
      </c>
      <c r="E50" s="15">
        <v>0</v>
      </c>
      <c r="F50" s="15">
        <v>0</v>
      </c>
      <c r="G50" s="15">
        <v>200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130</v>
      </c>
      <c r="C51" s="15">
        <f t="shared" si="1"/>
        <v>160</v>
      </c>
      <c r="D51" s="15">
        <v>0</v>
      </c>
      <c r="E51" s="15">
        <v>0</v>
      </c>
      <c r="F51" s="15">
        <v>160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485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160</v>
      </c>
    </row>
    <row r="53" spans="1:15" ht="15" customHeight="1" x14ac:dyDescent="0.2">
      <c r="A53" s="10">
        <v>36</v>
      </c>
      <c r="B53" s="10" t="s">
        <v>511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160</v>
      </c>
      <c r="N53" s="15">
        <v>0</v>
      </c>
      <c r="O53" s="15">
        <v>0</v>
      </c>
    </row>
    <row r="54" spans="1:15" ht="15" customHeight="1" x14ac:dyDescent="0.2">
      <c r="A54" s="10">
        <v>36</v>
      </c>
      <c r="B54" s="10" t="s">
        <v>505</v>
      </c>
      <c r="C54" s="15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160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501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0</v>
      </c>
      <c r="H55" s="15">
        <v>145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156</v>
      </c>
      <c r="C56" s="15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130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39</v>
      </c>
      <c r="B57" s="10" t="s">
        <v>503</v>
      </c>
      <c r="C57" s="15">
        <f t="shared" si="1"/>
        <v>115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115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27"/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7">
    <sortCondition descending="1" ref="C8:C57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4" t="s">
        <v>481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45484</v>
      </c>
      <c r="E7" s="2">
        <v>45491</v>
      </c>
      <c r="F7" s="2">
        <v>45498</v>
      </c>
      <c r="G7" s="2">
        <v>45505</v>
      </c>
      <c r="H7" s="2">
        <v>45512</v>
      </c>
      <c r="I7" s="2">
        <v>45519</v>
      </c>
      <c r="J7" s="2">
        <v>45526</v>
      </c>
      <c r="K7" s="2">
        <v>45533</v>
      </c>
      <c r="L7" s="2">
        <v>45540</v>
      </c>
      <c r="M7" s="2">
        <v>45547</v>
      </c>
      <c r="N7" s="2">
        <v>45554</v>
      </c>
      <c r="O7" s="2">
        <v>45561</v>
      </c>
      <c r="P7" s="2">
        <v>45568</v>
      </c>
      <c r="Q7" s="2">
        <v>45575</v>
      </c>
    </row>
    <row r="8" spans="1:17" ht="15" customHeight="1" x14ac:dyDescent="0.2">
      <c r="A8" s="7">
        <v>1</v>
      </c>
      <c r="B8" s="7" t="s">
        <v>198</v>
      </c>
      <c r="C8" s="13">
        <f t="shared" ref="C8:C39" si="0">SUM(D8:Q8)</f>
        <v>3625</v>
      </c>
      <c r="D8" s="14">
        <v>200</v>
      </c>
      <c r="E8" s="14">
        <v>0</v>
      </c>
      <c r="F8" s="14">
        <v>0</v>
      </c>
      <c r="G8" s="14">
        <v>575</v>
      </c>
      <c r="H8" s="14">
        <v>350</v>
      </c>
      <c r="I8" s="14">
        <v>575</v>
      </c>
      <c r="J8" s="14">
        <v>350</v>
      </c>
      <c r="K8" s="14">
        <v>0</v>
      </c>
      <c r="L8" s="14">
        <v>0</v>
      </c>
      <c r="M8" s="14">
        <v>275</v>
      </c>
      <c r="N8" s="14">
        <v>225</v>
      </c>
      <c r="O8" s="14">
        <v>575</v>
      </c>
      <c r="P8" s="14">
        <v>225</v>
      </c>
      <c r="Q8" s="14">
        <v>275</v>
      </c>
    </row>
    <row r="9" spans="1:17" ht="15" customHeight="1" x14ac:dyDescent="0.2">
      <c r="A9" s="7">
        <v>2</v>
      </c>
      <c r="B9" s="7" t="s">
        <v>416</v>
      </c>
      <c r="C9" s="13">
        <f t="shared" si="0"/>
        <v>3390</v>
      </c>
      <c r="D9" s="14">
        <v>250</v>
      </c>
      <c r="E9" s="14">
        <v>300</v>
      </c>
      <c r="F9" s="14">
        <v>350</v>
      </c>
      <c r="G9" s="14">
        <v>375</v>
      </c>
      <c r="H9" s="14">
        <v>425</v>
      </c>
      <c r="I9" s="14">
        <v>200</v>
      </c>
      <c r="J9" s="14">
        <v>145</v>
      </c>
      <c r="K9" s="14">
        <v>325</v>
      </c>
      <c r="L9" s="14">
        <v>145</v>
      </c>
      <c r="M9" s="14">
        <v>300</v>
      </c>
      <c r="N9" s="14">
        <v>575</v>
      </c>
      <c r="O9" s="14">
        <v>0</v>
      </c>
      <c r="P9" s="14">
        <v>0</v>
      </c>
      <c r="Q9" s="14">
        <v>0</v>
      </c>
    </row>
    <row r="10" spans="1:17" ht="15" customHeight="1" x14ac:dyDescent="0.2">
      <c r="A10" s="7">
        <v>3</v>
      </c>
      <c r="B10" s="7" t="s">
        <v>8</v>
      </c>
      <c r="C10" s="13">
        <f t="shared" si="0"/>
        <v>3190</v>
      </c>
      <c r="D10" s="14">
        <v>225</v>
      </c>
      <c r="E10" s="14">
        <v>325</v>
      </c>
      <c r="F10" s="14">
        <v>575</v>
      </c>
      <c r="G10" s="14">
        <v>200</v>
      </c>
      <c r="H10" s="14">
        <v>0</v>
      </c>
      <c r="I10" s="14">
        <v>250</v>
      </c>
      <c r="J10" s="14">
        <v>0</v>
      </c>
      <c r="K10" s="14">
        <v>0</v>
      </c>
      <c r="L10" s="14">
        <v>300</v>
      </c>
      <c r="M10" s="14">
        <v>250</v>
      </c>
      <c r="N10" s="14">
        <v>475</v>
      </c>
      <c r="O10" s="14">
        <v>0</v>
      </c>
      <c r="P10" s="14">
        <v>475</v>
      </c>
      <c r="Q10" s="14">
        <v>115</v>
      </c>
    </row>
    <row r="11" spans="1:17" ht="15" customHeight="1" x14ac:dyDescent="0.2">
      <c r="A11" s="7">
        <v>4</v>
      </c>
      <c r="B11" s="7" t="s">
        <v>274</v>
      </c>
      <c r="C11" s="13">
        <f t="shared" si="0"/>
        <v>3095</v>
      </c>
      <c r="D11" s="14">
        <v>175</v>
      </c>
      <c r="E11" s="14">
        <v>175</v>
      </c>
      <c r="F11" s="14">
        <v>145</v>
      </c>
      <c r="G11" s="14">
        <v>425</v>
      </c>
      <c r="H11" s="14">
        <v>475</v>
      </c>
      <c r="I11" s="14">
        <v>175</v>
      </c>
      <c r="J11" s="14">
        <v>115</v>
      </c>
      <c r="K11" s="14">
        <v>350</v>
      </c>
      <c r="L11" s="14">
        <v>0</v>
      </c>
      <c r="M11" s="14">
        <v>160</v>
      </c>
      <c r="N11" s="14">
        <v>425</v>
      </c>
      <c r="O11" s="14">
        <v>475</v>
      </c>
      <c r="P11" s="14">
        <v>0</v>
      </c>
      <c r="Q11" s="14">
        <v>0</v>
      </c>
    </row>
    <row r="12" spans="1:17" ht="15" customHeight="1" x14ac:dyDescent="0.2">
      <c r="A12" s="7">
        <v>5</v>
      </c>
      <c r="B12" s="7" t="s">
        <v>471</v>
      </c>
      <c r="C12" s="13">
        <f t="shared" si="0"/>
        <v>3030</v>
      </c>
      <c r="D12" s="14">
        <v>0</v>
      </c>
      <c r="E12" s="14">
        <v>475</v>
      </c>
      <c r="F12" s="14">
        <v>160</v>
      </c>
      <c r="G12" s="14">
        <v>0</v>
      </c>
      <c r="H12" s="14">
        <v>575</v>
      </c>
      <c r="I12" s="14">
        <v>160</v>
      </c>
      <c r="J12" s="14">
        <v>0</v>
      </c>
      <c r="K12" s="14">
        <v>0</v>
      </c>
      <c r="L12" s="14">
        <v>160</v>
      </c>
      <c r="M12" s="14">
        <v>325</v>
      </c>
      <c r="N12" s="14">
        <v>175</v>
      </c>
      <c r="O12" s="14">
        <v>0</v>
      </c>
      <c r="P12" s="14">
        <v>425</v>
      </c>
      <c r="Q12" s="14">
        <v>575</v>
      </c>
    </row>
    <row r="13" spans="1:17" ht="15" customHeight="1" x14ac:dyDescent="0.2">
      <c r="A13" s="7">
        <v>6</v>
      </c>
      <c r="B13" s="7" t="s">
        <v>488</v>
      </c>
      <c r="C13" s="13">
        <f t="shared" si="0"/>
        <v>2995</v>
      </c>
      <c r="D13" s="14">
        <v>0</v>
      </c>
      <c r="E13" s="14">
        <v>425</v>
      </c>
      <c r="F13" s="14">
        <v>175</v>
      </c>
      <c r="G13" s="14">
        <v>0</v>
      </c>
      <c r="H13" s="14">
        <v>250</v>
      </c>
      <c r="I13" s="14">
        <v>275</v>
      </c>
      <c r="J13" s="14">
        <v>160</v>
      </c>
      <c r="K13" s="14">
        <v>425</v>
      </c>
      <c r="L13" s="14">
        <v>350</v>
      </c>
      <c r="M13" s="14">
        <v>115</v>
      </c>
      <c r="N13" s="14">
        <v>145</v>
      </c>
      <c r="O13" s="14">
        <v>300</v>
      </c>
      <c r="P13" s="14">
        <v>0</v>
      </c>
      <c r="Q13" s="14">
        <v>375</v>
      </c>
    </row>
    <row r="14" spans="1:17" ht="15" customHeight="1" x14ac:dyDescent="0.2">
      <c r="A14" s="7">
        <v>7</v>
      </c>
      <c r="B14" s="7" t="s">
        <v>287</v>
      </c>
      <c r="C14" s="13">
        <f t="shared" si="0"/>
        <v>2450</v>
      </c>
      <c r="D14" s="14">
        <v>350</v>
      </c>
      <c r="E14" s="14">
        <v>275</v>
      </c>
      <c r="F14" s="14">
        <v>250</v>
      </c>
      <c r="G14" s="14">
        <v>175</v>
      </c>
      <c r="H14" s="14">
        <v>0</v>
      </c>
      <c r="I14" s="14">
        <v>0</v>
      </c>
      <c r="J14" s="14">
        <v>130</v>
      </c>
      <c r="K14" s="14">
        <v>200</v>
      </c>
      <c r="L14" s="14">
        <v>0</v>
      </c>
      <c r="M14" s="14">
        <v>350</v>
      </c>
      <c r="N14" s="14">
        <v>200</v>
      </c>
      <c r="O14" s="14">
        <v>0</v>
      </c>
      <c r="P14" s="14">
        <v>375</v>
      </c>
      <c r="Q14" s="14">
        <v>145</v>
      </c>
    </row>
    <row r="15" spans="1:17" ht="15" customHeight="1" x14ac:dyDescent="0.2">
      <c r="A15" s="7">
        <v>8</v>
      </c>
      <c r="B15" s="7" t="s">
        <v>295</v>
      </c>
      <c r="C15" s="13">
        <f t="shared" si="0"/>
        <v>2285</v>
      </c>
      <c r="D15" s="14">
        <v>145</v>
      </c>
      <c r="E15" s="14">
        <v>350</v>
      </c>
      <c r="F15" s="14">
        <v>0</v>
      </c>
      <c r="G15" s="14">
        <v>0</v>
      </c>
      <c r="H15" s="14">
        <v>0</v>
      </c>
      <c r="I15" s="14">
        <v>115</v>
      </c>
      <c r="J15" s="14">
        <v>375</v>
      </c>
      <c r="K15" s="14">
        <v>0</v>
      </c>
      <c r="L15" s="14">
        <v>0</v>
      </c>
      <c r="M15" s="14">
        <v>375</v>
      </c>
      <c r="N15" s="14">
        <v>350</v>
      </c>
      <c r="O15" s="14">
        <v>225</v>
      </c>
      <c r="P15" s="14">
        <v>0</v>
      </c>
      <c r="Q15" s="14">
        <v>350</v>
      </c>
    </row>
    <row r="16" spans="1:17" ht="15" customHeight="1" x14ac:dyDescent="0.2">
      <c r="A16" s="7">
        <v>9</v>
      </c>
      <c r="B16" s="7" t="s">
        <v>383</v>
      </c>
      <c r="C16" s="13">
        <f t="shared" si="0"/>
        <v>2270</v>
      </c>
      <c r="D16" s="14">
        <v>425</v>
      </c>
      <c r="E16" s="14">
        <v>575</v>
      </c>
      <c r="F16" s="14">
        <v>0</v>
      </c>
      <c r="G16" s="14">
        <v>475</v>
      </c>
      <c r="H16" s="14">
        <v>200</v>
      </c>
      <c r="I16" s="14">
        <v>145</v>
      </c>
      <c r="J16" s="14">
        <v>0</v>
      </c>
      <c r="K16" s="14">
        <v>0</v>
      </c>
      <c r="L16" s="14">
        <v>175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145</v>
      </c>
      <c r="C17" s="13">
        <f t="shared" si="0"/>
        <v>2225</v>
      </c>
      <c r="D17" s="14">
        <v>0</v>
      </c>
      <c r="E17" s="14">
        <v>0</v>
      </c>
      <c r="F17" s="14">
        <v>200</v>
      </c>
      <c r="G17" s="14">
        <v>275</v>
      </c>
      <c r="H17" s="14">
        <v>0</v>
      </c>
      <c r="I17" s="14">
        <v>475</v>
      </c>
      <c r="J17" s="14">
        <v>175</v>
      </c>
      <c r="K17" s="14">
        <v>575</v>
      </c>
      <c r="L17" s="14">
        <v>0</v>
      </c>
      <c r="M17" s="14">
        <v>145</v>
      </c>
      <c r="N17" s="14">
        <v>130</v>
      </c>
      <c r="O17" s="14">
        <v>0</v>
      </c>
      <c r="P17" s="14">
        <v>0</v>
      </c>
      <c r="Q17" s="14">
        <v>250</v>
      </c>
    </row>
    <row r="18" spans="1:17" ht="15" customHeight="1" x14ac:dyDescent="0.2">
      <c r="A18" s="7">
        <v>11</v>
      </c>
      <c r="B18" s="7" t="s">
        <v>227</v>
      </c>
      <c r="C18" s="14">
        <f t="shared" si="0"/>
        <v>2165</v>
      </c>
      <c r="D18" s="14">
        <v>130</v>
      </c>
      <c r="E18" s="14">
        <v>375</v>
      </c>
      <c r="F18" s="14">
        <v>300</v>
      </c>
      <c r="G18" s="14">
        <v>145</v>
      </c>
      <c r="H18" s="14">
        <v>115</v>
      </c>
      <c r="I18" s="14">
        <v>0</v>
      </c>
      <c r="J18" s="14">
        <v>0</v>
      </c>
      <c r="K18" s="14">
        <v>275</v>
      </c>
      <c r="L18" s="14">
        <v>325</v>
      </c>
      <c r="M18" s="14">
        <v>175</v>
      </c>
      <c r="N18" s="14">
        <v>0</v>
      </c>
      <c r="O18" s="14">
        <v>325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269</v>
      </c>
      <c r="C19" s="14">
        <f t="shared" si="0"/>
        <v>2115</v>
      </c>
      <c r="D19" s="14">
        <v>0</v>
      </c>
      <c r="E19" s="14">
        <v>0</v>
      </c>
      <c r="F19" s="14">
        <v>275</v>
      </c>
      <c r="G19" s="14">
        <v>160</v>
      </c>
      <c r="H19" s="14">
        <v>275</v>
      </c>
      <c r="I19" s="14">
        <v>325</v>
      </c>
      <c r="J19" s="14">
        <v>325</v>
      </c>
      <c r="K19" s="14">
        <v>0</v>
      </c>
      <c r="L19" s="14">
        <v>0</v>
      </c>
      <c r="M19" s="14">
        <v>0</v>
      </c>
      <c r="N19" s="14">
        <v>250</v>
      </c>
      <c r="O19" s="14">
        <v>375</v>
      </c>
      <c r="P19" s="14">
        <v>130</v>
      </c>
      <c r="Q19" s="14">
        <v>0</v>
      </c>
    </row>
    <row r="20" spans="1:17" ht="15" customHeight="1" x14ac:dyDescent="0.2">
      <c r="A20" s="7">
        <v>13</v>
      </c>
      <c r="B20" s="7" t="s">
        <v>456</v>
      </c>
      <c r="C20" s="14">
        <f t="shared" si="0"/>
        <v>2025</v>
      </c>
      <c r="D20" s="14">
        <v>300</v>
      </c>
      <c r="E20" s="14">
        <v>0</v>
      </c>
      <c r="F20" s="14">
        <v>225</v>
      </c>
      <c r="G20" s="14">
        <v>0</v>
      </c>
      <c r="H20" s="14">
        <v>0</v>
      </c>
      <c r="I20" s="14">
        <v>130</v>
      </c>
      <c r="J20" s="14">
        <v>0</v>
      </c>
      <c r="K20" s="14">
        <v>250</v>
      </c>
      <c r="L20" s="14">
        <v>275</v>
      </c>
      <c r="M20" s="14">
        <v>0</v>
      </c>
      <c r="N20" s="14">
        <v>375</v>
      </c>
      <c r="O20" s="14">
        <v>145</v>
      </c>
      <c r="P20" s="14">
        <v>0</v>
      </c>
      <c r="Q20" s="14">
        <v>325</v>
      </c>
    </row>
    <row r="21" spans="1:17" ht="15" customHeight="1" x14ac:dyDescent="0.2">
      <c r="A21" s="7">
        <v>14</v>
      </c>
      <c r="B21" s="7" t="s">
        <v>368</v>
      </c>
      <c r="C21" s="14">
        <f t="shared" si="0"/>
        <v>1930</v>
      </c>
      <c r="D21" s="14">
        <v>275</v>
      </c>
      <c r="E21" s="14">
        <v>0</v>
      </c>
      <c r="F21" s="14">
        <v>0</v>
      </c>
      <c r="G21" s="14">
        <v>225</v>
      </c>
      <c r="H21" s="14">
        <v>0</v>
      </c>
      <c r="I21" s="14">
        <v>375</v>
      </c>
      <c r="J21" s="14">
        <v>0</v>
      </c>
      <c r="K21" s="14">
        <v>0</v>
      </c>
      <c r="L21" s="14">
        <v>130</v>
      </c>
      <c r="M21" s="14">
        <v>225</v>
      </c>
      <c r="N21" s="14">
        <v>0</v>
      </c>
      <c r="O21" s="14">
        <v>425</v>
      </c>
      <c r="P21" s="14">
        <v>275</v>
      </c>
      <c r="Q21" s="14">
        <v>0</v>
      </c>
    </row>
    <row r="22" spans="1:17" ht="15" customHeight="1" x14ac:dyDescent="0.2">
      <c r="A22" s="7">
        <v>15</v>
      </c>
      <c r="B22" s="7" t="s">
        <v>303</v>
      </c>
      <c r="C22" s="14">
        <f t="shared" si="0"/>
        <v>1825</v>
      </c>
      <c r="D22" s="14">
        <v>0</v>
      </c>
      <c r="E22" s="14">
        <v>0</v>
      </c>
      <c r="F22" s="14">
        <v>0</v>
      </c>
      <c r="G22" s="14">
        <v>0</v>
      </c>
      <c r="H22" s="14">
        <v>325</v>
      </c>
      <c r="I22" s="14">
        <v>300</v>
      </c>
      <c r="J22" s="14">
        <v>0</v>
      </c>
      <c r="K22" s="14">
        <v>0</v>
      </c>
      <c r="L22" s="14">
        <v>225</v>
      </c>
      <c r="M22" s="14">
        <v>0</v>
      </c>
      <c r="N22" s="14">
        <v>300</v>
      </c>
      <c r="O22" s="14">
        <v>0</v>
      </c>
      <c r="P22" s="14">
        <v>250</v>
      </c>
      <c r="Q22" s="14">
        <v>425</v>
      </c>
    </row>
    <row r="23" spans="1:17" ht="15" customHeight="1" x14ac:dyDescent="0.2">
      <c r="A23" s="7">
        <v>16</v>
      </c>
      <c r="B23" s="7" t="s">
        <v>239</v>
      </c>
      <c r="C23" s="14">
        <f t="shared" si="0"/>
        <v>1580</v>
      </c>
      <c r="D23" s="14">
        <v>475</v>
      </c>
      <c r="E23" s="14">
        <v>0</v>
      </c>
      <c r="F23" s="14">
        <v>475</v>
      </c>
      <c r="G23" s="14">
        <v>0</v>
      </c>
      <c r="H23" s="14">
        <v>300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0</v>
      </c>
      <c r="P23" s="14">
        <v>0</v>
      </c>
      <c r="Q23" s="14">
        <v>130</v>
      </c>
    </row>
    <row r="24" spans="1:17" ht="15" customHeight="1" x14ac:dyDescent="0.2">
      <c r="A24" s="7">
        <v>17</v>
      </c>
      <c r="B24" s="7" t="s">
        <v>88</v>
      </c>
      <c r="C24" s="14">
        <f t="shared" si="0"/>
        <v>1435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225</v>
      </c>
      <c r="L24" s="14">
        <v>575</v>
      </c>
      <c r="M24" s="14">
        <v>0</v>
      </c>
      <c r="N24" s="14">
        <v>160</v>
      </c>
      <c r="O24" s="14">
        <v>0</v>
      </c>
      <c r="P24" s="14">
        <v>0</v>
      </c>
      <c r="Q24" s="14">
        <v>475</v>
      </c>
    </row>
    <row r="25" spans="1:17" ht="15" customHeight="1" x14ac:dyDescent="0.2">
      <c r="A25" s="7">
        <v>18</v>
      </c>
      <c r="B25" s="7" t="s">
        <v>66</v>
      </c>
      <c r="C25" s="14">
        <f t="shared" si="0"/>
        <v>1330</v>
      </c>
      <c r="D25" s="14">
        <v>375</v>
      </c>
      <c r="E25" s="14">
        <v>0</v>
      </c>
      <c r="F25" s="14">
        <v>0</v>
      </c>
      <c r="G25" s="14">
        <v>350</v>
      </c>
      <c r="H25" s="14">
        <v>0</v>
      </c>
      <c r="I25" s="14">
        <v>0</v>
      </c>
      <c r="J25" s="14">
        <v>475</v>
      </c>
      <c r="K25" s="14">
        <v>0</v>
      </c>
      <c r="L25" s="14">
        <v>0</v>
      </c>
      <c r="M25" s="14">
        <v>130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393</v>
      </c>
      <c r="C26" s="14">
        <f t="shared" si="0"/>
        <v>1270</v>
      </c>
      <c r="D26" s="14">
        <v>575</v>
      </c>
      <c r="E26" s="14">
        <v>0</v>
      </c>
      <c r="F26" s="14">
        <v>0</v>
      </c>
      <c r="G26" s="14">
        <v>115</v>
      </c>
      <c r="H26" s="14">
        <v>0</v>
      </c>
      <c r="I26" s="14">
        <v>0</v>
      </c>
      <c r="J26" s="14">
        <v>200</v>
      </c>
      <c r="K26" s="14">
        <v>0</v>
      </c>
      <c r="L26" s="14">
        <v>250</v>
      </c>
      <c r="M26" s="14">
        <v>0</v>
      </c>
      <c r="N26" s="14">
        <v>0</v>
      </c>
      <c r="O26" s="14">
        <v>130</v>
      </c>
      <c r="P26" s="14">
        <v>0</v>
      </c>
      <c r="Q26" s="14">
        <v>0</v>
      </c>
    </row>
    <row r="27" spans="1:17" ht="15" customHeight="1" x14ac:dyDescent="0.2">
      <c r="A27" s="7">
        <v>20</v>
      </c>
      <c r="B27" s="7" t="s">
        <v>493</v>
      </c>
      <c r="C27" s="14">
        <f t="shared" si="0"/>
        <v>1125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425</v>
      </c>
      <c r="K27" s="14">
        <v>375</v>
      </c>
      <c r="L27" s="14">
        <v>0</v>
      </c>
      <c r="M27" s="14">
        <v>0</v>
      </c>
      <c r="N27" s="14">
        <v>325</v>
      </c>
      <c r="O27" s="14">
        <v>0</v>
      </c>
      <c r="P27" s="14">
        <v>0</v>
      </c>
      <c r="Q27" s="14">
        <v>0</v>
      </c>
    </row>
    <row r="28" spans="1:17" ht="15" customHeight="1" x14ac:dyDescent="0.2">
      <c r="A28" s="7">
        <v>21</v>
      </c>
      <c r="B28" s="7" t="s">
        <v>130</v>
      </c>
      <c r="C28" s="14">
        <f t="shared" si="0"/>
        <v>1115</v>
      </c>
      <c r="D28" s="14">
        <v>0</v>
      </c>
      <c r="E28" s="14">
        <v>250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115</v>
      </c>
      <c r="M28" s="14">
        <v>575</v>
      </c>
      <c r="N28" s="14">
        <v>0</v>
      </c>
      <c r="O28" s="14">
        <v>0</v>
      </c>
      <c r="P28" s="14">
        <v>175</v>
      </c>
      <c r="Q28" s="14">
        <v>0</v>
      </c>
    </row>
    <row r="29" spans="1:17" ht="15" customHeight="1" x14ac:dyDescent="0.2">
      <c r="A29" s="7">
        <v>22</v>
      </c>
      <c r="B29" s="7" t="s">
        <v>453</v>
      </c>
      <c r="C29" s="14">
        <f t="shared" si="0"/>
        <v>1110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160</v>
      </c>
      <c r="L29" s="14">
        <v>425</v>
      </c>
      <c r="M29" s="14">
        <v>0</v>
      </c>
      <c r="N29" s="14">
        <v>0</v>
      </c>
      <c r="O29" s="14">
        <v>0</v>
      </c>
      <c r="P29" s="14">
        <v>350</v>
      </c>
      <c r="Q29" s="14">
        <v>175</v>
      </c>
    </row>
    <row r="30" spans="1:17" ht="15" customHeight="1" x14ac:dyDescent="0.2">
      <c r="A30" s="7">
        <v>23</v>
      </c>
      <c r="B30" s="7" t="s">
        <v>478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145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160</v>
      </c>
      <c r="P30" s="14">
        <v>575</v>
      </c>
      <c r="Q30" s="14">
        <v>200</v>
      </c>
    </row>
    <row r="31" spans="1:17" ht="15" customHeight="1" x14ac:dyDescent="0.2">
      <c r="A31" s="7">
        <v>24</v>
      </c>
      <c r="B31" s="7" t="s">
        <v>260</v>
      </c>
      <c r="C31" s="14">
        <f t="shared" si="0"/>
        <v>1015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475</v>
      </c>
      <c r="L31" s="14">
        <v>0</v>
      </c>
      <c r="M31" s="14">
        <v>425</v>
      </c>
      <c r="N31" s="14">
        <v>0</v>
      </c>
      <c r="O31" s="14">
        <v>115</v>
      </c>
      <c r="P31" s="14">
        <v>0</v>
      </c>
      <c r="Q31" s="14">
        <v>0</v>
      </c>
    </row>
    <row r="32" spans="1:17" ht="15" customHeight="1" x14ac:dyDescent="0.2">
      <c r="A32" s="7">
        <v>25</v>
      </c>
      <c r="B32" s="7" t="s">
        <v>472</v>
      </c>
      <c r="C32" s="14">
        <f t="shared" si="0"/>
        <v>965</v>
      </c>
      <c r="D32" s="14">
        <v>325</v>
      </c>
      <c r="E32" s="14">
        <v>200</v>
      </c>
      <c r="F32" s="14">
        <v>325</v>
      </c>
      <c r="G32" s="14">
        <v>0</v>
      </c>
      <c r="H32" s="14">
        <v>0</v>
      </c>
      <c r="I32" s="14">
        <v>0</v>
      </c>
      <c r="J32" s="14">
        <v>0</v>
      </c>
      <c r="K32" s="14">
        <v>115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</row>
    <row r="33" spans="1:17" ht="15" customHeight="1" x14ac:dyDescent="0.2">
      <c r="A33" s="7">
        <v>26</v>
      </c>
      <c r="B33" s="7" t="s">
        <v>467</v>
      </c>
      <c r="C33" s="14">
        <f t="shared" si="0"/>
        <v>850</v>
      </c>
      <c r="D33" s="14">
        <v>0</v>
      </c>
      <c r="E33" s="14">
        <v>0</v>
      </c>
      <c r="F33" s="14">
        <v>0</v>
      </c>
      <c r="G33" s="14">
        <v>0</v>
      </c>
      <c r="H33" s="14">
        <v>225</v>
      </c>
      <c r="I33" s="14">
        <v>425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200</v>
      </c>
      <c r="Q33" s="14">
        <v>0</v>
      </c>
    </row>
    <row r="34" spans="1:17" ht="15" customHeight="1" x14ac:dyDescent="0.2">
      <c r="A34" s="7">
        <v>27</v>
      </c>
      <c r="B34" s="7" t="s">
        <v>249</v>
      </c>
      <c r="C34" s="14">
        <f t="shared" si="0"/>
        <v>835</v>
      </c>
      <c r="D34" s="14">
        <v>160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300</v>
      </c>
      <c r="L34" s="14">
        <v>375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</row>
    <row r="35" spans="1:17" ht="15" customHeight="1" x14ac:dyDescent="0.2">
      <c r="A35" s="7">
        <v>28</v>
      </c>
      <c r="B35" s="7" t="s">
        <v>399</v>
      </c>
      <c r="C35" s="14">
        <f t="shared" si="0"/>
        <v>755</v>
      </c>
      <c r="D35" s="14">
        <v>0</v>
      </c>
      <c r="E35" s="14">
        <v>0</v>
      </c>
      <c r="F35" s="14">
        <v>115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115</v>
      </c>
      <c r="O35" s="14">
        <v>200</v>
      </c>
      <c r="P35" s="14">
        <v>325</v>
      </c>
      <c r="Q35" s="14">
        <v>0</v>
      </c>
    </row>
    <row r="36" spans="1:17" ht="15" customHeight="1" x14ac:dyDescent="0.2">
      <c r="A36" s="7">
        <v>29</v>
      </c>
      <c r="B36" s="7" t="s">
        <v>273</v>
      </c>
      <c r="C36" s="14">
        <f t="shared" si="0"/>
        <v>720</v>
      </c>
      <c r="D36" s="14">
        <v>0</v>
      </c>
      <c r="E36" s="14">
        <v>145</v>
      </c>
      <c r="F36" s="14">
        <v>0</v>
      </c>
      <c r="G36" s="14">
        <v>0</v>
      </c>
      <c r="H36" s="14">
        <v>0</v>
      </c>
      <c r="I36" s="14">
        <v>0</v>
      </c>
      <c r="J36" s="14">
        <v>575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</row>
    <row r="37" spans="1:17" ht="15" customHeight="1" x14ac:dyDescent="0.2">
      <c r="A37" s="7">
        <v>30</v>
      </c>
      <c r="B37" s="7" t="s">
        <v>297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175</v>
      </c>
      <c r="L37" s="14">
        <v>475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</row>
    <row r="38" spans="1:17" ht="15" customHeight="1" x14ac:dyDescent="0.2">
      <c r="A38" s="7">
        <v>31</v>
      </c>
      <c r="B38" s="7" t="s">
        <v>482</v>
      </c>
      <c r="C38" s="14">
        <f t="shared" si="0"/>
        <v>640</v>
      </c>
      <c r="D38" s="14">
        <v>0</v>
      </c>
      <c r="E38" s="14">
        <v>115</v>
      </c>
      <c r="F38" s="14">
        <v>0</v>
      </c>
      <c r="G38" s="14">
        <v>0</v>
      </c>
      <c r="H38" s="14">
        <v>160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250</v>
      </c>
      <c r="P38" s="14">
        <v>115</v>
      </c>
      <c r="Q38" s="14">
        <v>0</v>
      </c>
    </row>
    <row r="39" spans="1:17" ht="15" customHeight="1" x14ac:dyDescent="0.2">
      <c r="A39" s="7">
        <v>32</v>
      </c>
      <c r="B39" s="7" t="s">
        <v>367</v>
      </c>
      <c r="C39" s="14">
        <f t="shared" si="0"/>
        <v>595</v>
      </c>
      <c r="D39" s="14">
        <v>115</v>
      </c>
      <c r="E39" s="14">
        <v>130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350</v>
      </c>
      <c r="P39" s="14">
        <v>0</v>
      </c>
      <c r="Q39" s="14">
        <v>0</v>
      </c>
    </row>
    <row r="40" spans="1:17" ht="15" customHeight="1" x14ac:dyDescent="0.2">
      <c r="A40" s="10">
        <v>33</v>
      </c>
      <c r="B40" s="10" t="s">
        <v>362</v>
      </c>
      <c r="C40" s="15">
        <f t="shared" ref="C40:C60" si="1">SUM(D40:Q40)</f>
        <v>500</v>
      </c>
      <c r="D40" s="15">
        <v>0</v>
      </c>
      <c r="E40" s="15">
        <v>0</v>
      </c>
      <c r="F40" s="15">
        <v>0</v>
      </c>
      <c r="G40" s="15">
        <v>325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175</v>
      </c>
      <c r="P40" s="15">
        <v>0</v>
      </c>
      <c r="Q40" s="15">
        <v>0</v>
      </c>
    </row>
    <row r="41" spans="1:17" ht="15" customHeight="1" x14ac:dyDescent="0.2">
      <c r="A41" s="10">
        <v>34</v>
      </c>
      <c r="B41" s="10" t="s">
        <v>492</v>
      </c>
      <c r="C41" s="15">
        <f t="shared" si="1"/>
        <v>475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475</v>
      </c>
      <c r="N41" s="15">
        <v>0</v>
      </c>
      <c r="O41" s="15">
        <v>0</v>
      </c>
      <c r="P41" s="15">
        <v>0</v>
      </c>
      <c r="Q41" s="15">
        <v>0</v>
      </c>
    </row>
    <row r="42" spans="1:17" ht="15" customHeight="1" x14ac:dyDescent="0.2">
      <c r="A42" s="10">
        <v>35</v>
      </c>
      <c r="B42" s="10" t="s">
        <v>483</v>
      </c>
      <c r="C42" s="15">
        <f t="shared" si="1"/>
        <v>425</v>
      </c>
      <c r="D42" s="15">
        <v>0</v>
      </c>
      <c r="E42" s="15">
        <v>0</v>
      </c>
      <c r="F42" s="15">
        <v>425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</row>
    <row r="43" spans="1:17" ht="15" customHeight="1" x14ac:dyDescent="0.2">
      <c r="A43" s="10">
        <v>36</v>
      </c>
      <c r="B43" s="10" t="s">
        <v>486</v>
      </c>
      <c r="C43" s="15">
        <f t="shared" si="1"/>
        <v>410</v>
      </c>
      <c r="D43" s="15">
        <v>0</v>
      </c>
      <c r="E43" s="15">
        <v>0</v>
      </c>
      <c r="F43" s="15">
        <v>0</v>
      </c>
      <c r="G43" s="15">
        <v>250</v>
      </c>
      <c r="H43" s="15">
        <v>0</v>
      </c>
      <c r="I43" s="15">
        <v>0</v>
      </c>
      <c r="J43" s="15">
        <v>0</v>
      </c>
      <c r="K43" s="15">
        <v>0</v>
      </c>
      <c r="L43" s="15"/>
      <c r="M43" s="15">
        <v>0</v>
      </c>
      <c r="N43" s="15">
        <v>0</v>
      </c>
      <c r="O43" s="15">
        <v>0</v>
      </c>
      <c r="P43" s="15">
        <v>160</v>
      </c>
      <c r="Q43" s="15">
        <v>0</v>
      </c>
    </row>
    <row r="44" spans="1:17" ht="15" customHeight="1" x14ac:dyDescent="0.2">
      <c r="A44" s="10">
        <v>37</v>
      </c>
      <c r="B44" s="10" t="s">
        <v>212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</row>
    <row r="45" spans="1:17" ht="15" customHeight="1" x14ac:dyDescent="0.2">
      <c r="A45" s="10">
        <v>37</v>
      </c>
      <c r="B45" s="10" t="s">
        <v>484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</row>
    <row r="46" spans="1:17" ht="15" customHeight="1" x14ac:dyDescent="0.2">
      <c r="A46" s="10">
        <v>38</v>
      </c>
      <c r="B46" s="10" t="s">
        <v>487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customHeight="1" x14ac:dyDescent="0.2">
      <c r="A47" s="10">
        <v>39</v>
      </c>
      <c r="B47" s="10" t="s">
        <v>495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300</v>
      </c>
    </row>
    <row r="48" spans="1:17" ht="15" customHeight="1" x14ac:dyDescent="0.2">
      <c r="A48" s="10">
        <v>39</v>
      </c>
      <c r="B48" s="10" t="s">
        <v>494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300</v>
      </c>
      <c r="Q48" s="15">
        <v>0</v>
      </c>
    </row>
    <row r="49" spans="1:17" ht="15" customHeight="1" x14ac:dyDescent="0.2">
      <c r="A49" s="10">
        <v>39</v>
      </c>
      <c r="B49" s="10" t="s">
        <v>134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300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customHeight="1" x14ac:dyDescent="0.2">
      <c r="A50" s="10">
        <v>40</v>
      </c>
      <c r="B50" s="10" t="s">
        <v>489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225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customHeight="1" x14ac:dyDescent="0.2">
      <c r="A51" s="10">
        <v>40</v>
      </c>
      <c r="B51" s="10" t="s">
        <v>413</v>
      </c>
      <c r="C51" s="15">
        <f t="shared" si="1"/>
        <v>225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225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10">
        <v>40</v>
      </c>
      <c r="B52" s="10" t="s">
        <v>496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225</v>
      </c>
    </row>
    <row r="53" spans="1:17" ht="15" customHeight="1" x14ac:dyDescent="0.2">
      <c r="A53" s="10">
        <v>40</v>
      </c>
      <c r="B53" s="10" t="s">
        <v>107</v>
      </c>
      <c r="C53" s="15">
        <f t="shared" si="1"/>
        <v>225</v>
      </c>
      <c r="D53" s="15">
        <v>0</v>
      </c>
      <c r="E53" s="15">
        <v>225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</row>
    <row r="54" spans="1:17" ht="15" customHeight="1" x14ac:dyDescent="0.2">
      <c r="A54" s="10">
        <v>41</v>
      </c>
      <c r="B54" s="10" t="s">
        <v>491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200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</row>
    <row r="55" spans="1:17" ht="15" customHeight="1" x14ac:dyDescent="0.2">
      <c r="A55" s="10">
        <v>42</v>
      </c>
      <c r="B55" s="10" t="s">
        <v>497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160</v>
      </c>
    </row>
    <row r="56" spans="1:17" ht="15" customHeight="1" x14ac:dyDescent="0.2">
      <c r="A56" s="10">
        <v>42</v>
      </c>
      <c r="B56" s="10" t="s">
        <v>77</v>
      </c>
      <c r="C56" s="15">
        <f t="shared" si="1"/>
        <v>160</v>
      </c>
      <c r="D56" s="15">
        <v>0</v>
      </c>
      <c r="E56" s="15">
        <v>160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</row>
    <row r="57" spans="1:17" ht="15" customHeight="1" x14ac:dyDescent="0.2">
      <c r="A57" s="12">
        <v>43</v>
      </c>
      <c r="B57" s="12" t="s">
        <v>375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130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</row>
    <row r="58" spans="1:17" ht="15" customHeight="1" x14ac:dyDescent="0.2">
      <c r="A58" s="12">
        <v>43</v>
      </c>
      <c r="B58" s="12" t="s">
        <v>485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</row>
    <row r="59" spans="1:17" ht="15" customHeight="1" x14ac:dyDescent="0.2">
      <c r="A59" s="12">
        <v>43</v>
      </c>
      <c r="B59" s="12" t="s">
        <v>470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130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</row>
    <row r="60" spans="1:17" ht="15" customHeight="1" x14ac:dyDescent="0.2">
      <c r="A60" s="12">
        <v>43</v>
      </c>
      <c r="B60" s="12" t="s">
        <v>490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</row>
    <row r="61" spans="1:17" ht="15" customHeight="1" x14ac:dyDescent="0.2">
      <c r="A61" s="27"/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ht="18.75" customHeight="1" x14ac:dyDescent="0.25">
      <c r="A62" s="33" t="s">
        <v>3</v>
      </c>
      <c r="B62" s="34"/>
      <c r="C62" s="3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8.75" customHeight="1" x14ac:dyDescent="0.25">
      <c r="A63" s="35" t="s">
        <v>4</v>
      </c>
      <c r="B63" s="36"/>
      <c r="C63" s="3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customHeight="1" x14ac:dyDescent="0.25">
      <c r="A64" s="37" t="s">
        <v>5</v>
      </c>
      <c r="B64" s="38"/>
      <c r="C64" s="3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</sheetData>
  <sortState ref="A8:Q60">
    <sortCondition descending="1" ref="C8:C60"/>
  </sortState>
  <mergeCells count="9">
    <mergeCell ref="A62:C62"/>
    <mergeCell ref="A63:C63"/>
    <mergeCell ref="A64:C64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C43" sqref="C43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4" t="s">
        <v>476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45386</v>
      </c>
      <c r="E7" s="2">
        <v>45393</v>
      </c>
      <c r="F7" s="2">
        <v>45400</v>
      </c>
      <c r="G7" s="2">
        <v>45407</v>
      </c>
      <c r="H7" s="2">
        <v>45414</v>
      </c>
      <c r="I7" s="2">
        <v>45421</v>
      </c>
      <c r="J7" s="2">
        <v>45428</v>
      </c>
      <c r="K7" s="2">
        <v>45435</v>
      </c>
      <c r="L7" s="2">
        <v>45442</v>
      </c>
      <c r="M7" s="2">
        <v>45449</v>
      </c>
      <c r="N7" s="2">
        <v>45456</v>
      </c>
      <c r="O7" s="2">
        <v>45463</v>
      </c>
      <c r="P7" s="2">
        <v>45470</v>
      </c>
      <c r="Q7" s="2">
        <v>45476</v>
      </c>
    </row>
    <row r="8" spans="1:17" ht="15" customHeight="1" x14ac:dyDescent="0.2">
      <c r="A8" s="7">
        <v>1</v>
      </c>
      <c r="B8" s="7" t="s">
        <v>416</v>
      </c>
      <c r="C8" s="13">
        <f t="shared" ref="C8:C51" si="0">SUM(D8:Q8)</f>
        <v>4415</v>
      </c>
      <c r="D8" s="14">
        <v>350</v>
      </c>
      <c r="E8" s="14">
        <v>575</v>
      </c>
      <c r="F8" s="14">
        <v>225</v>
      </c>
      <c r="G8" s="14">
        <v>575</v>
      </c>
      <c r="H8" s="14">
        <v>425</v>
      </c>
      <c r="I8" s="14">
        <v>300</v>
      </c>
      <c r="J8" s="14">
        <v>0</v>
      </c>
      <c r="K8" s="14">
        <v>200</v>
      </c>
      <c r="L8" s="14">
        <v>475</v>
      </c>
      <c r="M8" s="14">
        <v>115</v>
      </c>
      <c r="N8" s="14">
        <v>575</v>
      </c>
      <c r="O8" s="14">
        <v>225</v>
      </c>
      <c r="P8" s="14">
        <v>175</v>
      </c>
      <c r="Q8" s="14">
        <v>200</v>
      </c>
    </row>
    <row r="9" spans="1:17" ht="15" customHeight="1" x14ac:dyDescent="0.2">
      <c r="A9" s="7">
        <v>2</v>
      </c>
      <c r="B9" s="7" t="s">
        <v>469</v>
      </c>
      <c r="C9" s="13">
        <f t="shared" si="0"/>
        <v>4255</v>
      </c>
      <c r="D9" s="14">
        <v>0</v>
      </c>
      <c r="E9" s="14">
        <v>375</v>
      </c>
      <c r="F9" s="14">
        <v>115</v>
      </c>
      <c r="G9" s="14">
        <v>350</v>
      </c>
      <c r="H9" s="14">
        <v>115</v>
      </c>
      <c r="I9" s="14">
        <v>350</v>
      </c>
      <c r="J9" s="14">
        <v>575</v>
      </c>
      <c r="K9" s="14">
        <v>575</v>
      </c>
      <c r="L9" s="14">
        <v>375</v>
      </c>
      <c r="M9" s="14">
        <v>475</v>
      </c>
      <c r="N9" s="14">
        <v>350</v>
      </c>
      <c r="O9" s="14">
        <v>0</v>
      </c>
      <c r="P9" s="14">
        <v>425</v>
      </c>
      <c r="Q9" s="14">
        <v>175</v>
      </c>
    </row>
    <row r="10" spans="1:17" ht="15" customHeight="1" x14ac:dyDescent="0.2">
      <c r="A10" s="7">
        <v>3</v>
      </c>
      <c r="B10" s="7" t="s">
        <v>249</v>
      </c>
      <c r="C10" s="13">
        <f t="shared" si="0"/>
        <v>3700</v>
      </c>
      <c r="D10" s="14">
        <v>375</v>
      </c>
      <c r="E10" s="14">
        <v>475</v>
      </c>
      <c r="F10" s="14">
        <v>0</v>
      </c>
      <c r="G10" s="14">
        <v>250</v>
      </c>
      <c r="H10" s="14">
        <v>250</v>
      </c>
      <c r="I10" s="14">
        <v>375</v>
      </c>
      <c r="J10" s="14">
        <v>0</v>
      </c>
      <c r="K10" s="14">
        <v>300</v>
      </c>
      <c r="L10" s="14">
        <v>0</v>
      </c>
      <c r="M10" s="14">
        <v>225</v>
      </c>
      <c r="N10" s="14">
        <v>475</v>
      </c>
      <c r="O10" s="14">
        <v>375</v>
      </c>
      <c r="P10" s="14">
        <v>300</v>
      </c>
      <c r="Q10" s="14">
        <v>300</v>
      </c>
    </row>
    <row r="11" spans="1:17" ht="15" customHeight="1" x14ac:dyDescent="0.2">
      <c r="A11" s="7">
        <v>4</v>
      </c>
      <c r="B11" s="7" t="s">
        <v>295</v>
      </c>
      <c r="C11" s="13">
        <f t="shared" si="0"/>
        <v>3530</v>
      </c>
      <c r="D11" s="14">
        <v>300</v>
      </c>
      <c r="E11" s="14">
        <v>160</v>
      </c>
      <c r="F11" s="14">
        <v>160</v>
      </c>
      <c r="G11" s="14">
        <v>200</v>
      </c>
      <c r="H11" s="14">
        <v>160</v>
      </c>
      <c r="I11" s="14">
        <v>225</v>
      </c>
      <c r="J11" s="14">
        <v>225</v>
      </c>
      <c r="K11" s="14">
        <v>225</v>
      </c>
      <c r="L11" s="14">
        <v>175</v>
      </c>
      <c r="M11" s="14">
        <v>250</v>
      </c>
      <c r="N11" s="14">
        <v>250</v>
      </c>
      <c r="O11" s="14">
        <v>425</v>
      </c>
      <c r="P11" s="14">
        <v>350</v>
      </c>
      <c r="Q11" s="14">
        <v>425</v>
      </c>
    </row>
    <row r="12" spans="1:17" ht="15" customHeight="1" x14ac:dyDescent="0.2">
      <c r="A12" s="7">
        <v>5</v>
      </c>
      <c r="B12" s="7" t="s">
        <v>198</v>
      </c>
      <c r="C12" s="13">
        <f t="shared" si="0"/>
        <v>3525</v>
      </c>
      <c r="D12" s="14">
        <v>425</v>
      </c>
      <c r="E12" s="14">
        <v>275</v>
      </c>
      <c r="F12" s="14">
        <v>275</v>
      </c>
      <c r="G12" s="14">
        <v>0</v>
      </c>
      <c r="H12" s="14">
        <v>0</v>
      </c>
      <c r="I12" s="14">
        <v>475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325</v>
      </c>
      <c r="P12" s="14">
        <v>575</v>
      </c>
      <c r="Q12" s="14">
        <v>325</v>
      </c>
    </row>
    <row r="13" spans="1:17" ht="15" customHeight="1" x14ac:dyDescent="0.2">
      <c r="A13" s="7">
        <v>6</v>
      </c>
      <c r="B13" s="7" t="s">
        <v>8</v>
      </c>
      <c r="C13" s="13">
        <f t="shared" si="0"/>
        <v>3015</v>
      </c>
      <c r="D13" s="14">
        <v>575</v>
      </c>
      <c r="E13" s="14">
        <v>225</v>
      </c>
      <c r="F13" s="14">
        <v>475</v>
      </c>
      <c r="G13" s="14">
        <v>115</v>
      </c>
      <c r="H13" s="14">
        <v>275</v>
      </c>
      <c r="I13" s="14">
        <v>0</v>
      </c>
      <c r="J13" s="14">
        <v>200</v>
      </c>
      <c r="K13" s="14">
        <v>175</v>
      </c>
      <c r="L13" s="14">
        <v>0</v>
      </c>
      <c r="M13" s="14">
        <v>375</v>
      </c>
      <c r="N13" s="14">
        <v>275</v>
      </c>
      <c r="O13" s="14">
        <v>0</v>
      </c>
      <c r="P13" s="14">
        <v>325</v>
      </c>
      <c r="Q13" s="14">
        <v>0</v>
      </c>
    </row>
    <row r="14" spans="1:17" ht="15" customHeight="1" x14ac:dyDescent="0.2">
      <c r="A14" s="7">
        <v>7</v>
      </c>
      <c r="B14" s="7" t="s">
        <v>145</v>
      </c>
      <c r="C14" s="13">
        <f t="shared" si="0"/>
        <v>2915</v>
      </c>
      <c r="D14" s="14">
        <v>250</v>
      </c>
      <c r="E14" s="14">
        <v>0</v>
      </c>
      <c r="F14" s="14">
        <v>425</v>
      </c>
      <c r="G14" s="14">
        <v>325</v>
      </c>
      <c r="H14" s="14">
        <v>325</v>
      </c>
      <c r="I14" s="14">
        <v>0</v>
      </c>
      <c r="J14" s="14">
        <v>250</v>
      </c>
      <c r="K14" s="14">
        <v>115</v>
      </c>
      <c r="L14" s="14">
        <v>225</v>
      </c>
      <c r="M14" s="14">
        <v>350</v>
      </c>
      <c r="N14" s="14">
        <v>200</v>
      </c>
      <c r="O14" s="14">
        <v>0</v>
      </c>
      <c r="P14" s="14">
        <v>200</v>
      </c>
      <c r="Q14" s="14">
        <v>250</v>
      </c>
    </row>
    <row r="15" spans="1:17" ht="15" customHeight="1" x14ac:dyDescent="0.2">
      <c r="A15" s="7">
        <v>8</v>
      </c>
      <c r="B15" s="7" t="s">
        <v>287</v>
      </c>
      <c r="C15" s="13">
        <f t="shared" si="0"/>
        <v>2905</v>
      </c>
      <c r="D15" s="14">
        <v>0</v>
      </c>
      <c r="E15" s="14">
        <v>0</v>
      </c>
      <c r="F15" s="14">
        <v>325</v>
      </c>
      <c r="G15" s="14">
        <v>275</v>
      </c>
      <c r="H15" s="14">
        <v>575</v>
      </c>
      <c r="I15" s="14">
        <v>275</v>
      </c>
      <c r="J15" s="14">
        <v>325</v>
      </c>
      <c r="K15" s="14">
        <v>145</v>
      </c>
      <c r="L15" s="14">
        <v>250</v>
      </c>
      <c r="M15" s="14">
        <v>300</v>
      </c>
      <c r="N15" s="14">
        <v>160</v>
      </c>
      <c r="O15" s="14">
        <v>130</v>
      </c>
      <c r="P15" s="14">
        <v>145</v>
      </c>
      <c r="Q15" s="14">
        <v>0</v>
      </c>
    </row>
    <row r="16" spans="1:17" ht="15" customHeight="1" x14ac:dyDescent="0.2">
      <c r="A16" s="7">
        <v>9</v>
      </c>
      <c r="B16" s="7" t="s">
        <v>303</v>
      </c>
      <c r="C16" s="13">
        <f t="shared" si="0"/>
        <v>2385</v>
      </c>
      <c r="D16" s="14">
        <v>160</v>
      </c>
      <c r="E16" s="14">
        <v>425</v>
      </c>
      <c r="F16" s="14">
        <v>250</v>
      </c>
      <c r="G16" s="14">
        <v>0</v>
      </c>
      <c r="H16" s="14">
        <v>375</v>
      </c>
      <c r="I16" s="14">
        <v>575</v>
      </c>
      <c r="J16" s="14">
        <v>0</v>
      </c>
      <c r="K16" s="14">
        <v>325</v>
      </c>
      <c r="L16" s="14">
        <v>0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393</v>
      </c>
      <c r="C17" s="13">
        <f t="shared" si="0"/>
        <v>2370</v>
      </c>
      <c r="D17" s="14">
        <v>175</v>
      </c>
      <c r="E17" s="14">
        <v>175</v>
      </c>
      <c r="F17" s="14">
        <v>300</v>
      </c>
      <c r="G17" s="14">
        <v>375</v>
      </c>
      <c r="H17" s="14">
        <v>0</v>
      </c>
      <c r="I17" s="14">
        <v>130</v>
      </c>
      <c r="J17" s="14">
        <v>375</v>
      </c>
      <c r="K17" s="14">
        <v>250</v>
      </c>
      <c r="L17" s="14">
        <v>0</v>
      </c>
      <c r="M17" s="14">
        <v>0</v>
      </c>
      <c r="N17" s="14">
        <v>0</v>
      </c>
      <c r="O17" s="14">
        <v>115</v>
      </c>
      <c r="P17" s="14">
        <v>0</v>
      </c>
      <c r="Q17" s="14">
        <v>475</v>
      </c>
    </row>
    <row r="18" spans="1:17" ht="15" customHeight="1" x14ac:dyDescent="0.2">
      <c r="A18" s="7">
        <v>11</v>
      </c>
      <c r="B18" s="7" t="s">
        <v>368</v>
      </c>
      <c r="C18" s="14">
        <f t="shared" si="0"/>
        <v>2170</v>
      </c>
      <c r="D18" s="14">
        <v>200</v>
      </c>
      <c r="E18" s="14">
        <v>0</v>
      </c>
      <c r="F18" s="14">
        <v>0</v>
      </c>
      <c r="G18" s="14">
        <v>425</v>
      </c>
      <c r="H18" s="14">
        <v>475</v>
      </c>
      <c r="I18" s="14">
        <v>200</v>
      </c>
      <c r="J18" s="14">
        <v>0</v>
      </c>
      <c r="K18" s="14">
        <v>275</v>
      </c>
      <c r="L18" s="14">
        <v>275</v>
      </c>
      <c r="M18" s="14">
        <v>175</v>
      </c>
      <c r="N18" s="14">
        <v>145</v>
      </c>
      <c r="O18" s="14">
        <v>0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227</v>
      </c>
      <c r="C19" s="14">
        <f t="shared" si="0"/>
        <v>1945</v>
      </c>
      <c r="D19" s="14">
        <v>275</v>
      </c>
      <c r="E19" s="14">
        <v>0</v>
      </c>
      <c r="F19" s="14">
        <v>350</v>
      </c>
      <c r="G19" s="14">
        <v>175</v>
      </c>
      <c r="H19" s="14">
        <v>175</v>
      </c>
      <c r="I19" s="14">
        <v>425</v>
      </c>
      <c r="J19" s="14">
        <v>0</v>
      </c>
      <c r="K19" s="14">
        <v>0</v>
      </c>
      <c r="L19" s="14">
        <v>160</v>
      </c>
      <c r="M19" s="14">
        <v>160</v>
      </c>
      <c r="N19" s="14">
        <v>0</v>
      </c>
      <c r="O19" s="14">
        <v>0</v>
      </c>
      <c r="P19" s="14">
        <v>0</v>
      </c>
      <c r="Q19" s="14">
        <v>225</v>
      </c>
    </row>
    <row r="20" spans="1:17" ht="15" customHeight="1" x14ac:dyDescent="0.2">
      <c r="A20" s="7">
        <v>13</v>
      </c>
      <c r="B20" s="7" t="s">
        <v>467</v>
      </c>
      <c r="C20" s="14">
        <f t="shared" si="0"/>
        <v>1760</v>
      </c>
      <c r="D20" s="14">
        <v>0</v>
      </c>
      <c r="E20" s="14">
        <v>115</v>
      </c>
      <c r="F20" s="14">
        <v>175</v>
      </c>
      <c r="G20" s="14">
        <v>0</v>
      </c>
      <c r="H20" s="14">
        <v>200</v>
      </c>
      <c r="I20" s="14">
        <v>325</v>
      </c>
      <c r="J20" s="14">
        <v>0</v>
      </c>
      <c r="K20" s="14">
        <v>475</v>
      </c>
      <c r="L20" s="14">
        <v>145</v>
      </c>
      <c r="M20" s="14">
        <v>0</v>
      </c>
      <c r="N20" s="14">
        <v>325</v>
      </c>
      <c r="O20" s="14">
        <v>0</v>
      </c>
      <c r="P20" s="14">
        <v>0</v>
      </c>
      <c r="Q20" s="14">
        <v>0</v>
      </c>
    </row>
    <row r="21" spans="1:17" ht="15" customHeight="1" x14ac:dyDescent="0.2">
      <c r="A21" s="7">
        <v>14</v>
      </c>
      <c r="B21" s="7" t="s">
        <v>413</v>
      </c>
      <c r="C21" s="14">
        <f t="shared" si="0"/>
        <v>1560</v>
      </c>
      <c r="D21" s="14">
        <v>0</v>
      </c>
      <c r="E21" s="14">
        <v>0</v>
      </c>
      <c r="F21" s="14">
        <v>575</v>
      </c>
      <c r="G21" s="14">
        <v>475</v>
      </c>
      <c r="H21" s="14">
        <v>350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160</v>
      </c>
      <c r="Q21" s="14">
        <v>0</v>
      </c>
    </row>
    <row r="22" spans="1:17" ht="15" customHeight="1" x14ac:dyDescent="0.2">
      <c r="A22" s="7">
        <v>15</v>
      </c>
      <c r="B22" s="7" t="s">
        <v>399</v>
      </c>
      <c r="C22" s="14">
        <f t="shared" si="0"/>
        <v>1555</v>
      </c>
      <c r="D22" s="14">
        <v>0</v>
      </c>
      <c r="E22" s="14">
        <v>0</v>
      </c>
      <c r="F22" s="14">
        <v>130</v>
      </c>
      <c r="G22" s="14">
        <v>225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575</v>
      </c>
      <c r="N22" s="14">
        <v>0</v>
      </c>
      <c r="O22" s="14">
        <v>350</v>
      </c>
      <c r="P22" s="14">
        <v>275</v>
      </c>
      <c r="Q22" s="14">
        <v>0</v>
      </c>
    </row>
    <row r="23" spans="1:17" ht="15" customHeight="1" x14ac:dyDescent="0.2">
      <c r="A23" s="7">
        <v>16</v>
      </c>
      <c r="B23" s="7" t="s">
        <v>470</v>
      </c>
      <c r="C23" s="14">
        <f t="shared" si="0"/>
        <v>1505</v>
      </c>
      <c r="D23" s="14">
        <v>0</v>
      </c>
      <c r="E23" s="14">
        <v>250</v>
      </c>
      <c r="F23" s="14">
        <v>0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0</v>
      </c>
      <c r="M23" s="14">
        <v>130</v>
      </c>
      <c r="N23" s="14">
        <v>300</v>
      </c>
      <c r="O23" s="14">
        <v>145</v>
      </c>
      <c r="P23" s="14">
        <v>375</v>
      </c>
      <c r="Q23" s="14">
        <v>0</v>
      </c>
    </row>
    <row r="24" spans="1:17" ht="15" customHeight="1" x14ac:dyDescent="0.2">
      <c r="A24" s="7">
        <v>17</v>
      </c>
      <c r="B24" s="7" t="s">
        <v>66</v>
      </c>
      <c r="C24" s="14">
        <f t="shared" si="0"/>
        <v>1350</v>
      </c>
      <c r="D24" s="14">
        <v>0</v>
      </c>
      <c r="E24" s="14">
        <v>325</v>
      </c>
      <c r="F24" s="14">
        <v>0</v>
      </c>
      <c r="G24" s="14">
        <v>0</v>
      </c>
      <c r="H24" s="14">
        <v>0</v>
      </c>
      <c r="I24" s="14">
        <v>0</v>
      </c>
      <c r="J24" s="14">
        <v>425</v>
      </c>
      <c r="K24" s="14">
        <v>0</v>
      </c>
      <c r="L24" s="14">
        <v>325</v>
      </c>
      <c r="M24" s="14">
        <v>145</v>
      </c>
      <c r="N24" s="14">
        <v>0</v>
      </c>
      <c r="O24" s="14">
        <v>0</v>
      </c>
      <c r="P24" s="14">
        <v>130</v>
      </c>
      <c r="Q24" s="14">
        <v>0</v>
      </c>
    </row>
    <row r="25" spans="1:17" ht="15" customHeight="1" x14ac:dyDescent="0.2">
      <c r="A25" s="7">
        <v>18</v>
      </c>
      <c r="B25" s="7" t="s">
        <v>205</v>
      </c>
      <c r="C25" s="14">
        <f t="shared" si="0"/>
        <v>1320</v>
      </c>
      <c r="D25" s="14">
        <v>0</v>
      </c>
      <c r="E25" s="14">
        <v>0</v>
      </c>
      <c r="F25" s="14">
        <v>0</v>
      </c>
      <c r="G25" s="14">
        <v>145</v>
      </c>
      <c r="H25" s="14">
        <v>300</v>
      </c>
      <c r="I25" s="14">
        <v>0</v>
      </c>
      <c r="J25" s="14">
        <v>300</v>
      </c>
      <c r="K25" s="14">
        <v>0</v>
      </c>
      <c r="L25" s="14">
        <v>575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471</v>
      </c>
      <c r="C26" s="14">
        <f t="shared" si="0"/>
        <v>1310</v>
      </c>
      <c r="D26" s="14">
        <v>0</v>
      </c>
      <c r="E26" s="14">
        <v>0</v>
      </c>
      <c r="F26" s="14">
        <v>0</v>
      </c>
      <c r="G26" s="14">
        <v>300</v>
      </c>
      <c r="H26" s="14">
        <v>0</v>
      </c>
      <c r="I26" s="14">
        <v>115</v>
      </c>
      <c r="J26" s="14">
        <v>0</v>
      </c>
      <c r="K26" s="14">
        <v>350</v>
      </c>
      <c r="L26" s="14">
        <v>200</v>
      </c>
      <c r="M26" s="14">
        <v>0</v>
      </c>
      <c r="N26" s="14">
        <v>0</v>
      </c>
      <c r="O26" s="14">
        <v>200</v>
      </c>
      <c r="P26" s="14">
        <v>0</v>
      </c>
      <c r="Q26" s="14">
        <v>145</v>
      </c>
    </row>
    <row r="27" spans="1:17" ht="15" customHeight="1" x14ac:dyDescent="0.2">
      <c r="A27" s="7">
        <v>20</v>
      </c>
      <c r="B27" s="7" t="s">
        <v>456</v>
      </c>
      <c r="C27" s="14">
        <f t="shared" si="0"/>
        <v>1305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145</v>
      </c>
      <c r="K27" s="14">
        <v>0</v>
      </c>
      <c r="L27" s="14">
        <v>0</v>
      </c>
      <c r="M27" s="14">
        <v>0</v>
      </c>
      <c r="N27" s="14">
        <v>175</v>
      </c>
      <c r="O27" s="14">
        <v>575</v>
      </c>
      <c r="P27" s="14">
        <v>250</v>
      </c>
      <c r="Q27" s="14">
        <v>160</v>
      </c>
    </row>
    <row r="28" spans="1:17" ht="15" customHeight="1" x14ac:dyDescent="0.2">
      <c r="A28" s="7">
        <v>21</v>
      </c>
      <c r="B28" s="7" t="s">
        <v>421</v>
      </c>
      <c r="C28" s="14">
        <f t="shared" si="0"/>
        <v>1185</v>
      </c>
      <c r="D28" s="14">
        <v>225</v>
      </c>
      <c r="E28" s="14">
        <v>0</v>
      </c>
      <c r="F28" s="14">
        <v>0</v>
      </c>
      <c r="G28" s="14">
        <v>0</v>
      </c>
      <c r="H28" s="14">
        <v>0</v>
      </c>
      <c r="I28" s="14">
        <v>250</v>
      </c>
      <c r="J28" s="14">
        <v>175</v>
      </c>
      <c r="K28" s="14">
        <v>130</v>
      </c>
      <c r="L28" s="14">
        <v>0</v>
      </c>
      <c r="M28" s="14">
        <v>275</v>
      </c>
      <c r="N28" s="14">
        <v>0</v>
      </c>
      <c r="O28" s="14">
        <v>0</v>
      </c>
      <c r="P28" s="14">
        <v>0</v>
      </c>
      <c r="Q28" s="14">
        <v>130</v>
      </c>
    </row>
    <row r="29" spans="1:17" ht="15" customHeight="1" x14ac:dyDescent="0.2">
      <c r="A29" s="7">
        <v>22</v>
      </c>
      <c r="B29" s="7" t="s">
        <v>260</v>
      </c>
      <c r="C29" s="14">
        <f t="shared" si="0"/>
        <v>1150</v>
      </c>
      <c r="D29" s="14">
        <v>115</v>
      </c>
      <c r="E29" s="14">
        <v>0</v>
      </c>
      <c r="F29" s="14">
        <v>200</v>
      </c>
      <c r="G29" s="14">
        <v>0</v>
      </c>
      <c r="H29" s="14">
        <v>0</v>
      </c>
      <c r="I29" s="14">
        <v>0</v>
      </c>
      <c r="J29" s="14">
        <v>160</v>
      </c>
      <c r="K29" s="14">
        <v>375</v>
      </c>
      <c r="L29" s="14">
        <v>300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</row>
    <row r="30" spans="1:17" ht="15" customHeight="1" x14ac:dyDescent="0.2">
      <c r="A30" s="7">
        <v>23</v>
      </c>
      <c r="B30" s="7" t="s">
        <v>453</v>
      </c>
      <c r="C30" s="14">
        <f t="shared" si="0"/>
        <v>1080</v>
      </c>
      <c r="D30" s="14">
        <v>145</v>
      </c>
      <c r="E30" s="14">
        <v>0</v>
      </c>
      <c r="F30" s="14">
        <v>0</v>
      </c>
      <c r="G30" s="14">
        <v>0</v>
      </c>
      <c r="H30" s="14">
        <v>0</v>
      </c>
      <c r="I30" s="14">
        <v>160</v>
      </c>
      <c r="J30" s="14">
        <v>0</v>
      </c>
      <c r="K30" s="14">
        <v>425</v>
      </c>
      <c r="L30" s="14">
        <v>350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</row>
    <row r="31" spans="1:17" ht="15" customHeight="1" x14ac:dyDescent="0.2">
      <c r="A31" s="7">
        <v>24</v>
      </c>
      <c r="B31" s="7" t="s">
        <v>269</v>
      </c>
      <c r="C31" s="14">
        <f t="shared" si="0"/>
        <v>995</v>
      </c>
      <c r="D31" s="14">
        <v>130</v>
      </c>
      <c r="E31" s="14">
        <v>130</v>
      </c>
      <c r="F31" s="14">
        <v>0</v>
      </c>
      <c r="G31" s="14">
        <v>0</v>
      </c>
      <c r="H31" s="14">
        <v>0</v>
      </c>
      <c r="I31" s="14">
        <v>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160</v>
      </c>
      <c r="P31" s="14">
        <v>225</v>
      </c>
      <c r="Q31" s="14">
        <v>0</v>
      </c>
    </row>
    <row r="32" spans="1:17" ht="15" x14ac:dyDescent="0.2">
      <c r="A32" s="7">
        <v>25</v>
      </c>
      <c r="B32" s="7" t="s">
        <v>367</v>
      </c>
      <c r="C32" s="14">
        <f t="shared" si="0"/>
        <v>950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575</v>
      </c>
    </row>
    <row r="33" spans="1:17" ht="15" x14ac:dyDescent="0.2">
      <c r="A33" s="7">
        <v>26</v>
      </c>
      <c r="B33" s="7" t="s">
        <v>431</v>
      </c>
      <c r="C33" s="14">
        <f t="shared" si="0"/>
        <v>935</v>
      </c>
      <c r="D33" s="14">
        <v>475</v>
      </c>
      <c r="E33" s="14">
        <v>200</v>
      </c>
      <c r="F33" s="14">
        <v>145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115</v>
      </c>
      <c r="O33" s="14">
        <v>0</v>
      </c>
      <c r="P33" s="14">
        <v>0</v>
      </c>
      <c r="Q33" s="14">
        <v>0</v>
      </c>
    </row>
    <row r="34" spans="1:17" ht="15" x14ac:dyDescent="0.2">
      <c r="A34" s="7">
        <v>27</v>
      </c>
      <c r="B34" s="7" t="s">
        <v>472</v>
      </c>
      <c r="C34" s="14">
        <f t="shared" si="0"/>
        <v>765</v>
      </c>
      <c r="D34" s="14">
        <v>0</v>
      </c>
      <c r="E34" s="14">
        <v>0</v>
      </c>
      <c r="F34" s="14">
        <v>0</v>
      </c>
      <c r="G34" s="14">
        <v>0</v>
      </c>
      <c r="H34" s="14">
        <v>225</v>
      </c>
      <c r="I34" s="14">
        <v>0</v>
      </c>
      <c r="J34" s="14">
        <v>0</v>
      </c>
      <c r="K34" s="14">
        <v>0</v>
      </c>
      <c r="L34" s="14">
        <v>0</v>
      </c>
      <c r="M34" s="14">
        <v>200</v>
      </c>
      <c r="N34" s="14">
        <v>225</v>
      </c>
      <c r="O34" s="14">
        <v>0</v>
      </c>
      <c r="P34" s="14">
        <v>0</v>
      </c>
      <c r="Q34" s="14">
        <v>115</v>
      </c>
    </row>
    <row r="35" spans="1:17" ht="15" x14ac:dyDescent="0.2">
      <c r="A35" s="7">
        <v>28</v>
      </c>
      <c r="B35" s="7" t="s">
        <v>464</v>
      </c>
      <c r="C35" s="14">
        <f t="shared" si="0"/>
        <v>715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115</v>
      </c>
      <c r="K35" s="14">
        <v>0</v>
      </c>
      <c r="L35" s="14">
        <v>0</v>
      </c>
      <c r="M35" s="14">
        <v>0</v>
      </c>
      <c r="N35" s="14">
        <v>0</v>
      </c>
      <c r="O35" s="14">
        <v>250</v>
      </c>
      <c r="P35" s="14">
        <v>0</v>
      </c>
      <c r="Q35" s="14">
        <v>350</v>
      </c>
    </row>
    <row r="36" spans="1:17" ht="15" x14ac:dyDescent="0.2">
      <c r="A36" s="7">
        <v>29</v>
      </c>
      <c r="B36" s="7" t="s">
        <v>107</v>
      </c>
      <c r="C36" s="14">
        <f t="shared" si="0"/>
        <v>625</v>
      </c>
      <c r="D36" s="14">
        <v>0</v>
      </c>
      <c r="E36" s="14">
        <v>300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325</v>
      </c>
      <c r="N36" s="14">
        <v>0</v>
      </c>
      <c r="O36" s="14">
        <v>0</v>
      </c>
      <c r="P36" s="14">
        <v>0</v>
      </c>
      <c r="Q36" s="14">
        <v>0</v>
      </c>
    </row>
    <row r="37" spans="1:17" ht="15" x14ac:dyDescent="0.2">
      <c r="A37" s="7">
        <v>30</v>
      </c>
      <c r="B37" s="7" t="s">
        <v>478</v>
      </c>
      <c r="C37" s="14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130</v>
      </c>
      <c r="O37" s="14">
        <v>0</v>
      </c>
      <c r="P37" s="14">
        <v>115</v>
      </c>
      <c r="Q37" s="14">
        <v>375</v>
      </c>
    </row>
    <row r="38" spans="1:17" ht="15" x14ac:dyDescent="0.2">
      <c r="A38" s="7">
        <v>31</v>
      </c>
      <c r="B38" s="7" t="s">
        <v>106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130</v>
      </c>
      <c r="I38" s="14">
        <v>0</v>
      </c>
      <c r="J38" s="14">
        <v>0</v>
      </c>
      <c r="K38" s="14">
        <v>0</v>
      </c>
      <c r="L38" s="14">
        <v>0</v>
      </c>
      <c r="M38" s="14">
        <v>425</v>
      </c>
      <c r="N38" s="14">
        <v>0</v>
      </c>
      <c r="O38" s="14">
        <v>0</v>
      </c>
      <c r="P38" s="14">
        <v>0</v>
      </c>
      <c r="Q38" s="14">
        <v>0</v>
      </c>
    </row>
    <row r="39" spans="1:17" ht="15" x14ac:dyDescent="0.2">
      <c r="A39" s="7">
        <v>32</v>
      </c>
      <c r="B39" s="7" t="s">
        <v>479</v>
      </c>
      <c r="C39" s="14">
        <f t="shared" si="0"/>
        <v>475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475</v>
      </c>
      <c r="P39" s="14">
        <v>0</v>
      </c>
      <c r="Q39" s="14">
        <v>0</v>
      </c>
    </row>
    <row r="40" spans="1:17" ht="15" x14ac:dyDescent="0.2">
      <c r="A40" s="10">
        <v>33</v>
      </c>
      <c r="B40" s="10" t="s">
        <v>130</v>
      </c>
      <c r="C40" s="15">
        <f t="shared" si="0"/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425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ht="15" x14ac:dyDescent="0.2">
      <c r="A41" s="10">
        <v>33</v>
      </c>
      <c r="B41" s="10" t="s">
        <v>477</v>
      </c>
      <c r="C41" s="15">
        <f t="shared" si="0"/>
        <v>425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425</v>
      </c>
      <c r="O41" s="15">
        <v>0</v>
      </c>
      <c r="P41" s="15">
        <v>0</v>
      </c>
      <c r="Q41" s="15">
        <v>0</v>
      </c>
    </row>
    <row r="42" spans="1:17" ht="15" x14ac:dyDescent="0.2">
      <c r="A42" s="10">
        <v>34</v>
      </c>
      <c r="B42" s="10" t="s">
        <v>134</v>
      </c>
      <c r="C42" s="15">
        <f t="shared" si="0"/>
        <v>335</v>
      </c>
      <c r="D42" s="15">
        <v>0</v>
      </c>
      <c r="E42" s="15">
        <v>0</v>
      </c>
      <c r="F42" s="15">
        <v>0</v>
      </c>
      <c r="G42" s="15">
        <v>160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175</v>
      </c>
      <c r="P42" s="15">
        <v>0</v>
      </c>
      <c r="Q42" s="15">
        <v>0</v>
      </c>
    </row>
    <row r="43" spans="1:17" ht="15" x14ac:dyDescent="0.2">
      <c r="A43" s="10">
        <v>35</v>
      </c>
      <c r="B43" s="10" t="s">
        <v>17</v>
      </c>
      <c r="C43" s="15">
        <f t="shared" si="0"/>
        <v>325</v>
      </c>
      <c r="D43" s="15">
        <v>325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</row>
    <row r="44" spans="1:17" ht="15" x14ac:dyDescent="0.2">
      <c r="A44" s="10">
        <v>36</v>
      </c>
      <c r="B44" s="10" t="s">
        <v>480</v>
      </c>
      <c r="C44" s="15">
        <f t="shared" si="0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300</v>
      </c>
      <c r="P44" s="15">
        <v>0</v>
      </c>
      <c r="Q44" s="15">
        <v>0</v>
      </c>
    </row>
    <row r="45" spans="1:17" ht="15" x14ac:dyDescent="0.2">
      <c r="A45" s="10">
        <v>37</v>
      </c>
      <c r="B45" s="10" t="s">
        <v>383</v>
      </c>
      <c r="C45" s="15">
        <f t="shared" si="0"/>
        <v>275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275</v>
      </c>
    </row>
    <row r="46" spans="1:17" ht="15" x14ac:dyDescent="0.2">
      <c r="A46" s="10">
        <v>38</v>
      </c>
      <c r="B46" s="10" t="s">
        <v>214</v>
      </c>
      <c r="C46" s="15">
        <f t="shared" si="0"/>
        <v>260</v>
      </c>
      <c r="D46" s="15">
        <v>0</v>
      </c>
      <c r="E46" s="15">
        <v>0</v>
      </c>
      <c r="F46" s="15">
        <v>0</v>
      </c>
      <c r="G46" s="15">
        <v>0</v>
      </c>
      <c r="H46" s="15">
        <v>145</v>
      </c>
      <c r="I46" s="15">
        <v>0</v>
      </c>
      <c r="J46" s="15">
        <v>0</v>
      </c>
      <c r="K46" s="15">
        <v>0</v>
      </c>
      <c r="L46" s="15">
        <v>115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x14ac:dyDescent="0.2">
      <c r="A47" s="10">
        <v>39</v>
      </c>
      <c r="B47" s="10" t="s">
        <v>473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175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</row>
    <row r="48" spans="1:17" ht="15" x14ac:dyDescent="0.2">
      <c r="A48" s="10">
        <v>40</v>
      </c>
      <c r="B48" s="10" t="s">
        <v>233</v>
      </c>
      <c r="C48" s="15">
        <f t="shared" si="0"/>
        <v>145</v>
      </c>
      <c r="D48" s="15">
        <v>0</v>
      </c>
      <c r="E48" s="15">
        <v>145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</row>
    <row r="49" spans="1:17" ht="15" x14ac:dyDescent="0.2">
      <c r="A49" s="10">
        <v>41</v>
      </c>
      <c r="B49" s="10" t="s">
        <v>188</v>
      </c>
      <c r="C49" s="15">
        <f t="shared" si="0"/>
        <v>130</v>
      </c>
      <c r="D49" s="15">
        <v>0</v>
      </c>
      <c r="E49" s="15">
        <v>0</v>
      </c>
      <c r="F49" s="15">
        <v>0</v>
      </c>
      <c r="G49" s="15">
        <v>130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x14ac:dyDescent="0.2">
      <c r="A50" s="10">
        <v>41</v>
      </c>
      <c r="B50" s="10" t="s">
        <v>474</v>
      </c>
      <c r="C50" s="15">
        <f t="shared" si="0"/>
        <v>130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x14ac:dyDescent="0.2">
      <c r="A51" s="10">
        <v>41</v>
      </c>
      <c r="B51" s="10" t="s">
        <v>475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130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27"/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8.75" customHeight="1" x14ac:dyDescent="0.25">
      <c r="A53" s="33" t="s">
        <v>3</v>
      </c>
      <c r="B53" s="34"/>
      <c r="C53" s="3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8.75" customHeight="1" x14ac:dyDescent="0.25">
      <c r="A54" s="35" t="s">
        <v>4</v>
      </c>
      <c r="B54" s="36"/>
      <c r="C54" s="3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8.75" customHeight="1" x14ac:dyDescent="0.25">
      <c r="A55" s="37" t="s">
        <v>5</v>
      </c>
      <c r="B55" s="38"/>
      <c r="C55" s="3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</sheetData>
  <sortState ref="A8:Q51">
    <sortCondition descending="1" ref="C8:C51"/>
  </sortState>
  <mergeCells count="9">
    <mergeCell ref="A53:C53"/>
    <mergeCell ref="A54:C54"/>
    <mergeCell ref="A55:C55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I67" sqref="I67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40.5" customHeight="1" x14ac:dyDescent="0.4">
      <c r="A3" s="44" t="s">
        <v>450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45295</v>
      </c>
      <c r="E7" s="2">
        <v>45302</v>
      </c>
      <c r="F7" s="2">
        <v>45309</v>
      </c>
      <c r="G7" s="2">
        <v>45316</v>
      </c>
      <c r="H7" s="2">
        <v>45323</v>
      </c>
      <c r="I7" s="2">
        <v>45330</v>
      </c>
      <c r="J7" s="2">
        <v>45337</v>
      </c>
      <c r="K7" s="2">
        <v>45344</v>
      </c>
      <c r="L7" s="2">
        <v>45351</v>
      </c>
      <c r="M7" s="2">
        <v>45358</v>
      </c>
      <c r="N7" s="2">
        <v>45365</v>
      </c>
      <c r="O7" s="2">
        <v>45372</v>
      </c>
      <c r="P7" s="2">
        <v>45379</v>
      </c>
    </row>
    <row r="8" spans="1:16" ht="15" customHeight="1" x14ac:dyDescent="0.2">
      <c r="A8" s="7">
        <v>1</v>
      </c>
      <c r="B8" s="7" t="s">
        <v>198</v>
      </c>
      <c r="C8" s="13">
        <f t="shared" ref="C8:C39" si="0">SUM(D8:P8)</f>
        <v>3680</v>
      </c>
      <c r="D8" s="14">
        <v>200</v>
      </c>
      <c r="E8" s="14">
        <v>250</v>
      </c>
      <c r="F8" s="14">
        <v>475</v>
      </c>
      <c r="G8" s="14">
        <v>425</v>
      </c>
      <c r="H8" s="14">
        <v>175</v>
      </c>
      <c r="I8" s="14">
        <v>475</v>
      </c>
      <c r="J8" s="14">
        <v>375</v>
      </c>
      <c r="K8" s="14">
        <v>375</v>
      </c>
      <c r="L8" s="14">
        <v>325</v>
      </c>
      <c r="M8" s="14">
        <v>130</v>
      </c>
      <c r="N8" s="14">
        <v>160</v>
      </c>
      <c r="O8" s="14">
        <v>115</v>
      </c>
      <c r="P8" s="14">
        <v>200</v>
      </c>
    </row>
    <row r="9" spans="1:16" ht="15" customHeight="1" x14ac:dyDescent="0.2">
      <c r="A9" s="7">
        <v>2</v>
      </c>
      <c r="B9" s="7" t="s">
        <v>145</v>
      </c>
      <c r="C9" s="13">
        <f t="shared" si="0"/>
        <v>3605</v>
      </c>
      <c r="D9" s="14">
        <v>130</v>
      </c>
      <c r="E9" s="14">
        <v>160</v>
      </c>
      <c r="F9" s="14">
        <v>145</v>
      </c>
      <c r="G9" s="14">
        <v>350</v>
      </c>
      <c r="H9" s="14">
        <v>145</v>
      </c>
      <c r="I9" s="14">
        <v>0</v>
      </c>
      <c r="J9" s="14">
        <v>325</v>
      </c>
      <c r="K9" s="14">
        <v>425</v>
      </c>
      <c r="L9" s="14">
        <v>375</v>
      </c>
      <c r="M9" s="14">
        <v>425</v>
      </c>
      <c r="N9" s="14">
        <v>250</v>
      </c>
      <c r="O9" s="14">
        <v>575</v>
      </c>
      <c r="P9" s="14">
        <v>300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3070</v>
      </c>
      <c r="D10" s="14">
        <v>375</v>
      </c>
      <c r="E10" s="14">
        <v>275</v>
      </c>
      <c r="F10" s="14">
        <v>375</v>
      </c>
      <c r="G10" s="14">
        <v>300</v>
      </c>
      <c r="H10" s="14">
        <v>200</v>
      </c>
      <c r="I10" s="14">
        <v>325</v>
      </c>
      <c r="J10" s="14">
        <v>115</v>
      </c>
      <c r="K10" s="14">
        <v>175</v>
      </c>
      <c r="L10" s="14">
        <v>350</v>
      </c>
      <c r="M10" s="14">
        <v>275</v>
      </c>
      <c r="N10" s="14">
        <v>0</v>
      </c>
      <c r="O10" s="14">
        <v>160</v>
      </c>
      <c r="P10" s="14">
        <v>145</v>
      </c>
    </row>
    <row r="11" spans="1:16" ht="15" customHeight="1" x14ac:dyDescent="0.2">
      <c r="A11" s="7">
        <v>4</v>
      </c>
      <c r="B11" s="7" t="s">
        <v>303</v>
      </c>
      <c r="C11" s="13">
        <f t="shared" si="0"/>
        <v>3000</v>
      </c>
      <c r="D11" s="14">
        <v>115</v>
      </c>
      <c r="E11" s="14">
        <v>0</v>
      </c>
      <c r="F11" s="14">
        <v>575</v>
      </c>
      <c r="G11" s="14">
        <v>0</v>
      </c>
      <c r="H11" s="14">
        <v>475</v>
      </c>
      <c r="I11" s="14">
        <v>0</v>
      </c>
      <c r="J11" s="14">
        <v>0</v>
      </c>
      <c r="K11" s="14">
        <v>575</v>
      </c>
      <c r="L11" s="14">
        <v>275</v>
      </c>
      <c r="M11" s="14">
        <v>160</v>
      </c>
      <c r="N11" s="14">
        <v>175</v>
      </c>
      <c r="O11" s="14">
        <v>325</v>
      </c>
      <c r="P11" s="14">
        <v>325</v>
      </c>
    </row>
    <row r="12" spans="1:16" ht="15" customHeight="1" x14ac:dyDescent="0.2">
      <c r="A12" s="7">
        <v>5</v>
      </c>
      <c r="B12" s="7" t="s">
        <v>421</v>
      </c>
      <c r="C12" s="13">
        <f t="shared" si="0"/>
        <v>2850</v>
      </c>
      <c r="D12" s="14">
        <v>575</v>
      </c>
      <c r="E12" s="14">
        <v>115</v>
      </c>
      <c r="F12" s="14">
        <v>350</v>
      </c>
      <c r="G12" s="14">
        <v>200</v>
      </c>
      <c r="H12" s="14">
        <v>0</v>
      </c>
      <c r="I12" s="14">
        <v>130</v>
      </c>
      <c r="J12" s="14">
        <v>0</v>
      </c>
      <c r="K12" s="14">
        <v>0</v>
      </c>
      <c r="L12" s="14">
        <v>575</v>
      </c>
      <c r="M12" s="14">
        <v>0</v>
      </c>
      <c r="N12" s="14">
        <v>300</v>
      </c>
      <c r="O12" s="14">
        <v>130</v>
      </c>
      <c r="P12" s="14">
        <v>475</v>
      </c>
    </row>
    <row r="13" spans="1:16" ht="15" customHeight="1" x14ac:dyDescent="0.2">
      <c r="A13" s="7">
        <v>6</v>
      </c>
      <c r="B13" s="7" t="s">
        <v>8</v>
      </c>
      <c r="C13" s="13">
        <f t="shared" si="0"/>
        <v>2400</v>
      </c>
      <c r="D13" s="14">
        <v>0</v>
      </c>
      <c r="E13" s="14">
        <v>375</v>
      </c>
      <c r="F13" s="14">
        <v>0</v>
      </c>
      <c r="G13" s="14">
        <v>0</v>
      </c>
      <c r="H13" s="14">
        <v>0</v>
      </c>
      <c r="I13" s="14">
        <v>575</v>
      </c>
      <c r="J13" s="14">
        <v>300</v>
      </c>
      <c r="K13" s="14">
        <v>250</v>
      </c>
      <c r="L13" s="14">
        <v>0</v>
      </c>
      <c r="M13" s="14">
        <v>0</v>
      </c>
      <c r="N13" s="14">
        <v>425</v>
      </c>
      <c r="O13" s="14">
        <v>475</v>
      </c>
      <c r="P13" s="14">
        <v>0</v>
      </c>
    </row>
    <row r="14" spans="1:16" ht="15" customHeight="1" x14ac:dyDescent="0.2">
      <c r="A14" s="7">
        <v>7</v>
      </c>
      <c r="B14" s="7" t="s">
        <v>416</v>
      </c>
      <c r="C14" s="13">
        <f t="shared" si="0"/>
        <v>2380</v>
      </c>
      <c r="D14" s="14">
        <v>0</v>
      </c>
      <c r="E14" s="14">
        <v>0</v>
      </c>
      <c r="F14" s="14">
        <v>0</v>
      </c>
      <c r="G14" s="14">
        <v>250</v>
      </c>
      <c r="H14" s="14">
        <v>160</v>
      </c>
      <c r="I14" s="14">
        <v>275</v>
      </c>
      <c r="J14" s="14">
        <v>225</v>
      </c>
      <c r="K14" s="14">
        <v>275</v>
      </c>
      <c r="L14" s="14">
        <v>425</v>
      </c>
      <c r="M14" s="14">
        <v>145</v>
      </c>
      <c r="N14" s="14">
        <v>200</v>
      </c>
      <c r="O14" s="14">
        <v>425</v>
      </c>
      <c r="P14" s="14">
        <v>0</v>
      </c>
    </row>
    <row r="15" spans="1:16" ht="15" customHeight="1" x14ac:dyDescent="0.2">
      <c r="A15" s="7">
        <v>8</v>
      </c>
      <c r="B15" s="7" t="s">
        <v>227</v>
      </c>
      <c r="C15" s="13">
        <f t="shared" si="0"/>
        <v>2285</v>
      </c>
      <c r="D15" s="14">
        <v>325</v>
      </c>
      <c r="E15" s="14">
        <v>175</v>
      </c>
      <c r="F15" s="14">
        <v>275</v>
      </c>
      <c r="G15" s="14">
        <v>0</v>
      </c>
      <c r="H15" s="14">
        <v>0</v>
      </c>
      <c r="I15" s="14">
        <v>375</v>
      </c>
      <c r="J15" s="14">
        <v>0</v>
      </c>
      <c r="K15" s="14">
        <v>0</v>
      </c>
      <c r="L15" s="14">
        <v>0</v>
      </c>
      <c r="M15" s="14">
        <v>375</v>
      </c>
      <c r="N15" s="14">
        <v>350</v>
      </c>
      <c r="O15" s="14">
        <v>250</v>
      </c>
      <c r="P15" s="14">
        <v>160</v>
      </c>
    </row>
    <row r="16" spans="1:16" ht="15" customHeight="1" x14ac:dyDescent="0.2">
      <c r="A16" s="7">
        <v>9</v>
      </c>
      <c r="B16" s="7" t="s">
        <v>274</v>
      </c>
      <c r="C16" s="13">
        <f t="shared" si="0"/>
        <v>2040</v>
      </c>
      <c r="D16" s="14">
        <v>275</v>
      </c>
      <c r="E16" s="14">
        <v>0</v>
      </c>
      <c r="F16" s="14">
        <v>300</v>
      </c>
      <c r="G16" s="14">
        <v>275</v>
      </c>
      <c r="H16" s="14">
        <v>115</v>
      </c>
      <c r="I16" s="14">
        <v>0</v>
      </c>
      <c r="J16" s="14">
        <v>275</v>
      </c>
      <c r="K16" s="14">
        <v>200</v>
      </c>
      <c r="L16" s="14">
        <v>0</v>
      </c>
      <c r="M16" s="14">
        <v>0</v>
      </c>
      <c r="N16" s="14">
        <v>375</v>
      </c>
      <c r="O16" s="14">
        <v>225</v>
      </c>
      <c r="P16" s="14">
        <v>0</v>
      </c>
    </row>
    <row r="17" spans="1:16" ht="15" customHeight="1" x14ac:dyDescent="0.2">
      <c r="A17" s="7">
        <v>10</v>
      </c>
      <c r="B17" s="7" t="s">
        <v>368</v>
      </c>
      <c r="C17" s="13">
        <f t="shared" si="0"/>
        <v>1990</v>
      </c>
      <c r="D17" s="14">
        <v>0</v>
      </c>
      <c r="E17" s="14">
        <v>0</v>
      </c>
      <c r="F17" s="14">
        <v>0</v>
      </c>
      <c r="G17" s="14">
        <v>225</v>
      </c>
      <c r="H17" s="14">
        <v>0</v>
      </c>
      <c r="I17" s="14">
        <v>115</v>
      </c>
      <c r="J17" s="14">
        <v>425</v>
      </c>
      <c r="K17" s="14">
        <v>475</v>
      </c>
      <c r="L17" s="14">
        <v>175</v>
      </c>
      <c r="M17" s="14">
        <v>0</v>
      </c>
      <c r="N17" s="14">
        <v>0</v>
      </c>
      <c r="O17" s="14">
        <v>0</v>
      </c>
      <c r="P17" s="14">
        <v>575</v>
      </c>
    </row>
    <row r="18" spans="1:16" ht="15" customHeight="1" x14ac:dyDescent="0.2">
      <c r="A18" s="7">
        <v>11</v>
      </c>
      <c r="B18" s="7" t="s">
        <v>287</v>
      </c>
      <c r="C18" s="14">
        <f t="shared" si="0"/>
        <v>1695</v>
      </c>
      <c r="D18" s="14">
        <v>160</v>
      </c>
      <c r="E18" s="14">
        <v>0</v>
      </c>
      <c r="F18" s="14">
        <v>0</v>
      </c>
      <c r="G18" s="14">
        <v>175</v>
      </c>
      <c r="H18" s="14">
        <v>325</v>
      </c>
      <c r="I18" s="14">
        <v>225</v>
      </c>
      <c r="J18" s="14">
        <v>0</v>
      </c>
      <c r="K18" s="14">
        <v>0</v>
      </c>
      <c r="L18" s="14">
        <v>145</v>
      </c>
      <c r="M18" s="14">
        <v>115</v>
      </c>
      <c r="N18" s="14">
        <v>0</v>
      </c>
      <c r="O18" s="14">
        <v>275</v>
      </c>
      <c r="P18" s="14">
        <v>275</v>
      </c>
    </row>
    <row r="19" spans="1:16" ht="15" customHeight="1" x14ac:dyDescent="0.2">
      <c r="A19" s="7">
        <v>12</v>
      </c>
      <c r="B19" s="7" t="s">
        <v>214</v>
      </c>
      <c r="C19" s="14">
        <f t="shared" si="0"/>
        <v>1675</v>
      </c>
      <c r="D19" s="14">
        <v>0</v>
      </c>
      <c r="E19" s="14">
        <v>350</v>
      </c>
      <c r="F19" s="14">
        <v>0</v>
      </c>
      <c r="G19" s="14">
        <v>475</v>
      </c>
      <c r="H19" s="14">
        <v>275</v>
      </c>
      <c r="I19" s="14">
        <v>0</v>
      </c>
      <c r="J19" s="14">
        <v>0</v>
      </c>
      <c r="K19" s="14">
        <v>0</v>
      </c>
      <c r="L19" s="14">
        <v>0</v>
      </c>
      <c r="M19" s="14">
        <v>575</v>
      </c>
      <c r="N19" s="14">
        <v>0</v>
      </c>
      <c r="O19" s="14">
        <v>0</v>
      </c>
      <c r="P19" s="14">
        <v>0</v>
      </c>
    </row>
    <row r="20" spans="1:16" ht="15" customHeight="1" x14ac:dyDescent="0.2">
      <c r="A20" s="7">
        <v>13</v>
      </c>
      <c r="B20" s="7" t="s">
        <v>455</v>
      </c>
      <c r="C20" s="14">
        <f t="shared" si="0"/>
        <v>1650</v>
      </c>
      <c r="D20" s="14">
        <v>0</v>
      </c>
      <c r="E20" s="14">
        <v>0</v>
      </c>
      <c r="F20" s="14">
        <v>0</v>
      </c>
      <c r="G20" s="14">
        <v>575</v>
      </c>
      <c r="H20" s="14">
        <v>225</v>
      </c>
      <c r="I20" s="14">
        <v>0</v>
      </c>
      <c r="J20" s="14">
        <v>475</v>
      </c>
      <c r="K20" s="14">
        <v>0</v>
      </c>
      <c r="L20" s="14">
        <v>0</v>
      </c>
      <c r="M20" s="14">
        <v>0</v>
      </c>
      <c r="N20" s="14">
        <v>0</v>
      </c>
      <c r="O20" s="14">
        <v>375</v>
      </c>
      <c r="P20" s="14">
        <v>0</v>
      </c>
    </row>
    <row r="21" spans="1:16" ht="15" customHeight="1" x14ac:dyDescent="0.2">
      <c r="A21" s="7">
        <v>14</v>
      </c>
      <c r="B21" s="7" t="s">
        <v>367</v>
      </c>
      <c r="C21" s="14">
        <f t="shared" si="0"/>
        <v>1600</v>
      </c>
      <c r="D21" s="14">
        <v>225</v>
      </c>
      <c r="E21" s="14">
        <v>0</v>
      </c>
      <c r="F21" s="14">
        <v>225</v>
      </c>
      <c r="G21" s="14">
        <v>160</v>
      </c>
      <c r="H21" s="14">
        <v>0</v>
      </c>
      <c r="I21" s="14">
        <v>350</v>
      </c>
      <c r="J21" s="14">
        <v>0</v>
      </c>
      <c r="K21" s="14">
        <v>145</v>
      </c>
      <c r="L21" s="14">
        <v>130</v>
      </c>
      <c r="M21" s="14">
        <v>250</v>
      </c>
      <c r="N21" s="14">
        <v>0</v>
      </c>
      <c r="O21" s="14">
        <v>0</v>
      </c>
      <c r="P21" s="14">
        <v>115</v>
      </c>
    </row>
    <row r="22" spans="1:16" ht="15" customHeight="1" x14ac:dyDescent="0.2">
      <c r="A22" s="7">
        <v>15</v>
      </c>
      <c r="B22" s="7" t="s">
        <v>399</v>
      </c>
      <c r="C22" s="14">
        <f t="shared" si="0"/>
        <v>1540</v>
      </c>
      <c r="D22" s="14">
        <v>175</v>
      </c>
      <c r="E22" s="14">
        <v>0</v>
      </c>
      <c r="F22" s="14">
        <v>115</v>
      </c>
      <c r="G22" s="14">
        <v>0</v>
      </c>
      <c r="H22" s="14">
        <v>0</v>
      </c>
      <c r="I22" s="14">
        <v>200</v>
      </c>
      <c r="J22" s="14">
        <v>575</v>
      </c>
      <c r="K22" s="14">
        <v>0</v>
      </c>
      <c r="L22" s="14">
        <v>250</v>
      </c>
      <c r="M22" s="14">
        <v>0</v>
      </c>
      <c r="N22" s="14">
        <v>225</v>
      </c>
      <c r="O22" s="14">
        <v>0</v>
      </c>
      <c r="P22" s="14">
        <v>0</v>
      </c>
    </row>
    <row r="23" spans="1:16" ht="15" customHeight="1" x14ac:dyDescent="0.2">
      <c r="A23" s="7">
        <v>16</v>
      </c>
      <c r="B23" s="7" t="s">
        <v>452</v>
      </c>
      <c r="C23" s="14">
        <f t="shared" si="0"/>
        <v>1430</v>
      </c>
      <c r="D23" s="14">
        <v>0</v>
      </c>
      <c r="E23" s="14">
        <v>425</v>
      </c>
      <c r="F23" s="14">
        <v>0</v>
      </c>
      <c r="G23" s="14">
        <v>130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300</v>
      </c>
      <c r="P23" s="14">
        <v>0</v>
      </c>
    </row>
    <row r="24" spans="1:16" ht="15" customHeight="1" x14ac:dyDescent="0.2">
      <c r="A24" s="7">
        <v>17</v>
      </c>
      <c r="B24" s="7" t="s">
        <v>393</v>
      </c>
      <c r="C24" s="14">
        <f t="shared" si="0"/>
        <v>1390</v>
      </c>
      <c r="D24" s="14">
        <v>145</v>
      </c>
      <c r="E24" s="14">
        <v>200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475</v>
      </c>
      <c r="M24" s="14">
        <v>0</v>
      </c>
      <c r="N24" s="14">
        <v>425</v>
      </c>
      <c r="O24" s="14">
        <v>145</v>
      </c>
      <c r="P24" s="14">
        <v>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1375</v>
      </c>
      <c r="D25" s="14">
        <v>475</v>
      </c>
      <c r="E25" s="14">
        <v>0</v>
      </c>
      <c r="F25" s="14">
        <v>0</v>
      </c>
      <c r="G25" s="14">
        <v>375</v>
      </c>
      <c r="H25" s="14">
        <v>0</v>
      </c>
      <c r="I25" s="14">
        <v>0</v>
      </c>
      <c r="J25" s="14">
        <v>200</v>
      </c>
      <c r="K25" s="14">
        <v>325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396</v>
      </c>
      <c r="C26" s="14">
        <f t="shared" si="0"/>
        <v>1325</v>
      </c>
      <c r="D26" s="14">
        <v>425</v>
      </c>
      <c r="E26" s="14">
        <v>475</v>
      </c>
      <c r="F26" s="14">
        <v>425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106</v>
      </c>
      <c r="C27" s="14">
        <f t="shared" si="0"/>
        <v>1325</v>
      </c>
      <c r="D27" s="14">
        <v>0</v>
      </c>
      <c r="E27" s="14">
        <v>325</v>
      </c>
      <c r="F27" s="14">
        <v>0</v>
      </c>
      <c r="G27" s="14">
        <v>0</v>
      </c>
      <c r="H27" s="14">
        <v>0</v>
      </c>
      <c r="I27" s="14">
        <v>250</v>
      </c>
      <c r="J27" s="14">
        <v>350</v>
      </c>
      <c r="K27" s="14">
        <v>225</v>
      </c>
      <c r="L27" s="14">
        <v>0</v>
      </c>
      <c r="M27" s="14">
        <v>0</v>
      </c>
      <c r="N27" s="14">
        <v>0</v>
      </c>
      <c r="O27" s="14">
        <v>0</v>
      </c>
      <c r="P27" s="14">
        <v>175</v>
      </c>
    </row>
    <row r="28" spans="1:16" ht="15" customHeight="1" x14ac:dyDescent="0.2">
      <c r="A28" s="7">
        <v>20</v>
      </c>
      <c r="B28" s="7" t="s">
        <v>453</v>
      </c>
      <c r="C28" s="14">
        <f t="shared" si="0"/>
        <v>1235</v>
      </c>
      <c r="D28" s="14">
        <v>0</v>
      </c>
      <c r="E28" s="14">
        <v>0</v>
      </c>
      <c r="F28" s="14">
        <v>325</v>
      </c>
      <c r="G28" s="14">
        <v>0</v>
      </c>
      <c r="H28" s="14">
        <v>425</v>
      </c>
      <c r="I28" s="14">
        <v>0</v>
      </c>
      <c r="J28" s="14">
        <v>0</v>
      </c>
      <c r="K28" s="14">
        <v>0</v>
      </c>
      <c r="L28" s="14">
        <v>115</v>
      </c>
      <c r="M28" s="14">
        <v>0</v>
      </c>
      <c r="N28" s="14">
        <v>145</v>
      </c>
      <c r="O28" s="14">
        <v>0</v>
      </c>
      <c r="P28" s="14">
        <v>225</v>
      </c>
    </row>
    <row r="29" spans="1:16" ht="15" customHeight="1" x14ac:dyDescent="0.2">
      <c r="A29" s="7">
        <v>21</v>
      </c>
      <c r="B29" s="7" t="s">
        <v>249</v>
      </c>
      <c r="C29" s="14">
        <f t="shared" si="0"/>
        <v>1135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175</v>
      </c>
      <c r="K29" s="14">
        <v>0</v>
      </c>
      <c r="L29" s="14">
        <v>160</v>
      </c>
      <c r="M29" s="14">
        <v>225</v>
      </c>
      <c r="N29" s="14">
        <v>575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456</v>
      </c>
      <c r="C30" s="14">
        <f t="shared" si="0"/>
        <v>950</v>
      </c>
      <c r="D30" s="14">
        <v>0</v>
      </c>
      <c r="E30" s="14">
        <v>0</v>
      </c>
      <c r="F30" s="14">
        <v>0</v>
      </c>
      <c r="G30" s="14">
        <v>325</v>
      </c>
      <c r="H30" s="14">
        <v>0</v>
      </c>
      <c r="I30" s="14">
        <v>0</v>
      </c>
      <c r="J30" s="14">
        <v>0</v>
      </c>
      <c r="K30" s="14">
        <v>0</v>
      </c>
      <c r="L30" s="14">
        <v>300</v>
      </c>
      <c r="M30" s="14">
        <v>0</v>
      </c>
      <c r="N30" s="14">
        <v>325</v>
      </c>
      <c r="O30" s="14">
        <v>0</v>
      </c>
      <c r="P30" s="14">
        <v>0</v>
      </c>
    </row>
    <row r="31" spans="1:16" ht="15" customHeight="1" x14ac:dyDescent="0.2">
      <c r="A31" s="7">
        <v>23</v>
      </c>
      <c r="B31" s="7" t="s">
        <v>413</v>
      </c>
      <c r="C31" s="14">
        <f t="shared" si="0"/>
        <v>850</v>
      </c>
      <c r="D31" s="14">
        <v>0</v>
      </c>
      <c r="E31" s="14">
        <v>0</v>
      </c>
      <c r="F31" s="14">
        <v>250</v>
      </c>
      <c r="G31" s="14">
        <v>0</v>
      </c>
      <c r="H31" s="14">
        <v>250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350</v>
      </c>
      <c r="P31" s="14">
        <v>0</v>
      </c>
    </row>
    <row r="32" spans="1:16" ht="15" customHeight="1" x14ac:dyDescent="0.2">
      <c r="A32" s="7">
        <v>24</v>
      </c>
      <c r="B32" s="7" t="s">
        <v>446</v>
      </c>
      <c r="C32" s="14">
        <f t="shared" si="0"/>
        <v>825</v>
      </c>
      <c r="D32" s="14">
        <v>250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</row>
    <row r="33" spans="1:16" ht="15" customHeight="1" x14ac:dyDescent="0.2">
      <c r="A33" s="7">
        <v>25</v>
      </c>
      <c r="B33" s="7" t="s">
        <v>66</v>
      </c>
      <c r="C33" s="14">
        <f t="shared" si="0"/>
        <v>730</v>
      </c>
      <c r="D33" s="14">
        <v>0</v>
      </c>
      <c r="E33" s="14">
        <v>0</v>
      </c>
      <c r="F33" s="14">
        <v>130</v>
      </c>
      <c r="G33" s="14">
        <v>0</v>
      </c>
      <c r="H33" s="14">
        <v>300</v>
      </c>
      <c r="I33" s="14">
        <v>0</v>
      </c>
      <c r="J33" s="14">
        <v>0</v>
      </c>
      <c r="K33" s="14">
        <v>300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26</v>
      </c>
      <c r="B34" s="7" t="s">
        <v>401</v>
      </c>
      <c r="C34" s="14">
        <f t="shared" si="0"/>
        <v>685</v>
      </c>
      <c r="D34" s="14">
        <v>350</v>
      </c>
      <c r="E34" s="14">
        <v>0</v>
      </c>
      <c r="F34" s="14">
        <v>0</v>
      </c>
      <c r="G34" s="14">
        <v>0</v>
      </c>
      <c r="H34" s="14">
        <v>0</v>
      </c>
      <c r="I34" s="14">
        <v>160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175</v>
      </c>
      <c r="P34" s="14">
        <v>0</v>
      </c>
    </row>
    <row r="35" spans="1:16" ht="15" customHeight="1" x14ac:dyDescent="0.2">
      <c r="A35" s="7">
        <v>27</v>
      </c>
      <c r="B35" s="7" t="s">
        <v>205</v>
      </c>
      <c r="C35" s="14">
        <f t="shared" si="0"/>
        <v>620</v>
      </c>
      <c r="D35" s="14">
        <v>0</v>
      </c>
      <c r="E35" s="14">
        <v>0</v>
      </c>
      <c r="F35" s="14">
        <v>0</v>
      </c>
      <c r="G35" s="14">
        <v>145</v>
      </c>
      <c r="H35" s="14">
        <v>130</v>
      </c>
      <c r="I35" s="14">
        <v>145</v>
      </c>
      <c r="J35" s="14">
        <v>0</v>
      </c>
      <c r="K35" s="14">
        <v>0</v>
      </c>
      <c r="L35" s="14">
        <v>200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28</v>
      </c>
      <c r="B36" s="7" t="s">
        <v>212</v>
      </c>
      <c r="C36" s="14">
        <f t="shared" si="0"/>
        <v>605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475</v>
      </c>
      <c r="N36" s="14">
        <v>0</v>
      </c>
      <c r="O36" s="14">
        <v>0</v>
      </c>
      <c r="P36" s="14">
        <v>130</v>
      </c>
    </row>
    <row r="37" spans="1:16" ht="15" customHeight="1" x14ac:dyDescent="0.2">
      <c r="A37" s="7">
        <v>29</v>
      </c>
      <c r="B37" s="7" t="s">
        <v>248</v>
      </c>
      <c r="C37" s="14">
        <f t="shared" si="0"/>
        <v>585</v>
      </c>
      <c r="D37" s="14">
        <v>0</v>
      </c>
      <c r="E37" s="14">
        <v>0</v>
      </c>
      <c r="F37" s="14">
        <v>160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425</v>
      </c>
    </row>
    <row r="38" spans="1:16" ht="15" customHeight="1" x14ac:dyDescent="0.2">
      <c r="A38" s="7">
        <v>30</v>
      </c>
      <c r="B38" s="7" t="s">
        <v>457</v>
      </c>
      <c r="C38" s="14">
        <f t="shared" si="0"/>
        <v>575</v>
      </c>
      <c r="D38" s="14">
        <v>0</v>
      </c>
      <c r="E38" s="14">
        <v>0</v>
      </c>
      <c r="F38" s="14">
        <v>200</v>
      </c>
      <c r="G38" s="14">
        <v>0</v>
      </c>
      <c r="H38" s="14">
        <v>375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31</v>
      </c>
      <c r="B39" s="7" t="s">
        <v>431</v>
      </c>
      <c r="C39" s="14">
        <f t="shared" si="0"/>
        <v>500</v>
      </c>
      <c r="D39" s="14">
        <v>300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200</v>
      </c>
      <c r="N39" s="14">
        <v>0</v>
      </c>
      <c r="O39" s="14">
        <v>0</v>
      </c>
      <c r="P39" s="14">
        <v>0</v>
      </c>
    </row>
    <row r="40" spans="1:16" ht="15" customHeight="1" x14ac:dyDescent="0.2">
      <c r="A40" s="7">
        <v>32</v>
      </c>
      <c r="B40" s="7" t="s">
        <v>459</v>
      </c>
      <c r="C40" s="14">
        <f t="shared" ref="C40:C61" si="1">SUM(D40:P40)</f>
        <v>425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425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</row>
    <row r="41" spans="1:16" ht="15" customHeight="1" x14ac:dyDescent="0.2">
      <c r="A41" s="25">
        <v>33</v>
      </c>
      <c r="B41" s="25" t="s">
        <v>464</v>
      </c>
      <c r="C41" s="26">
        <f t="shared" si="1"/>
        <v>405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130</v>
      </c>
      <c r="L41" s="15">
        <v>0</v>
      </c>
      <c r="M41" s="15">
        <v>0</v>
      </c>
      <c r="N41" s="15">
        <v>275</v>
      </c>
      <c r="O41" s="15">
        <v>0</v>
      </c>
      <c r="P41" s="15">
        <v>0</v>
      </c>
    </row>
    <row r="42" spans="1:16" ht="15" customHeight="1" x14ac:dyDescent="0.2">
      <c r="A42" s="25">
        <v>34</v>
      </c>
      <c r="B42" s="25" t="s">
        <v>233</v>
      </c>
      <c r="C42" s="26">
        <f t="shared" si="1"/>
        <v>365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115</v>
      </c>
      <c r="O42" s="15">
        <v>0</v>
      </c>
      <c r="P42" s="15">
        <v>250</v>
      </c>
    </row>
    <row r="43" spans="1:16" ht="15" customHeight="1" x14ac:dyDescent="0.2">
      <c r="A43" s="25">
        <v>35</v>
      </c>
      <c r="B43" s="25" t="s">
        <v>458</v>
      </c>
      <c r="C43" s="26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350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</row>
    <row r="44" spans="1:16" ht="15" customHeight="1" x14ac:dyDescent="0.2">
      <c r="A44" s="25">
        <v>35</v>
      </c>
      <c r="B44" s="25" t="s">
        <v>260</v>
      </c>
      <c r="C44" s="26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350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25">
        <v>35</v>
      </c>
      <c r="B45" s="25" t="s">
        <v>467</v>
      </c>
      <c r="C45" s="26">
        <f t="shared" si="1"/>
        <v>350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350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25">
        <v>36</v>
      </c>
      <c r="B46" s="25" t="s">
        <v>466</v>
      </c>
      <c r="C46" s="26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25">
        <v>37</v>
      </c>
      <c r="B47" s="25" t="s">
        <v>451</v>
      </c>
      <c r="C47" s="26">
        <f t="shared" si="1"/>
        <v>300</v>
      </c>
      <c r="D47" s="15">
        <v>0</v>
      </c>
      <c r="E47" s="15">
        <v>300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25">
        <v>37</v>
      </c>
      <c r="B48" s="25" t="s">
        <v>460</v>
      </c>
      <c r="C48" s="26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300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25">
        <v>37</v>
      </c>
      <c r="B49" s="25" t="s">
        <v>345</v>
      </c>
      <c r="C49" s="26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300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25">
        <v>38</v>
      </c>
      <c r="B50" s="25" t="s">
        <v>313</v>
      </c>
      <c r="C50" s="26">
        <f t="shared" si="1"/>
        <v>290</v>
      </c>
      <c r="D50" s="15">
        <v>0</v>
      </c>
      <c r="E50" s="15">
        <v>130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160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" customHeight="1" x14ac:dyDescent="0.2">
      <c r="A51" s="25">
        <v>39</v>
      </c>
      <c r="B51" s="25" t="s">
        <v>17</v>
      </c>
      <c r="C51" s="26">
        <f t="shared" si="1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250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25">
        <v>40</v>
      </c>
      <c r="B52" s="25" t="s">
        <v>465</v>
      </c>
      <c r="C52" s="26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225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25">
        <v>41</v>
      </c>
      <c r="B53" s="25" t="s">
        <v>468</v>
      </c>
      <c r="C53" s="26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200</v>
      </c>
      <c r="P53" s="15">
        <v>0</v>
      </c>
    </row>
    <row r="54" spans="1:16" ht="15" customHeight="1" x14ac:dyDescent="0.2">
      <c r="A54" s="25">
        <v>42</v>
      </c>
      <c r="B54" s="25" t="s">
        <v>461</v>
      </c>
      <c r="C54" s="26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175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25">
        <v>42</v>
      </c>
      <c r="B55" s="25" t="s">
        <v>454</v>
      </c>
      <c r="C55" s="26">
        <f t="shared" si="1"/>
        <v>175</v>
      </c>
      <c r="D55" s="15">
        <v>0</v>
      </c>
      <c r="E55" s="15">
        <v>0</v>
      </c>
      <c r="F55" s="15">
        <v>175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25">
        <v>42</v>
      </c>
      <c r="B56" s="25" t="s">
        <v>414</v>
      </c>
      <c r="C56" s="26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175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2">
        <v>43</v>
      </c>
      <c r="B57" s="12" t="s">
        <v>107</v>
      </c>
      <c r="C57" s="19">
        <f t="shared" si="1"/>
        <v>160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160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1:16" ht="15" customHeight="1" x14ac:dyDescent="0.2">
      <c r="A58" s="12">
        <v>44</v>
      </c>
      <c r="B58" s="12" t="s">
        <v>462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145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45</v>
      </c>
      <c r="B59" s="12" t="s">
        <v>463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130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</row>
    <row r="60" spans="1:16" ht="15" customHeight="1" x14ac:dyDescent="0.2">
      <c r="A60" s="12">
        <v>45</v>
      </c>
      <c r="B60" s="12" t="s">
        <v>88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130</v>
      </c>
      <c r="O60" s="19">
        <v>0</v>
      </c>
      <c r="P60" s="19">
        <v>0</v>
      </c>
    </row>
    <row r="61" spans="1:16" ht="15" customHeight="1" x14ac:dyDescent="0.2">
      <c r="A61" s="12">
        <v>46</v>
      </c>
      <c r="B61" s="12" t="s">
        <v>96</v>
      </c>
      <c r="C61" s="19">
        <f t="shared" si="1"/>
        <v>115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115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27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sortState ref="B8:P61">
    <sortCondition descending="1" ref="C8:C61"/>
  </sortState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13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workbookViewId="0">
      <selection activeCell="M51" sqref="M51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4" t="s">
        <v>435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45204</v>
      </c>
      <c r="E7" s="2">
        <v>45211</v>
      </c>
      <c r="F7" s="2">
        <v>45218</v>
      </c>
      <c r="G7" s="2">
        <v>45225</v>
      </c>
      <c r="H7" s="2">
        <v>45232</v>
      </c>
      <c r="I7" s="2">
        <v>45239</v>
      </c>
      <c r="J7" s="2">
        <v>45246</v>
      </c>
      <c r="K7" s="2">
        <v>45251</v>
      </c>
      <c r="L7" s="2">
        <v>45260</v>
      </c>
      <c r="M7" s="2">
        <v>45267</v>
      </c>
      <c r="N7" s="2">
        <v>45274</v>
      </c>
      <c r="O7" s="2">
        <v>45281</v>
      </c>
      <c r="P7" s="2">
        <v>45288</v>
      </c>
    </row>
    <row r="8" spans="1:16" ht="15" customHeight="1" x14ac:dyDescent="0.2">
      <c r="A8" s="7">
        <v>1</v>
      </c>
      <c r="B8" s="7" t="s">
        <v>416</v>
      </c>
      <c r="C8" s="13">
        <f t="shared" ref="C8:C39" si="0">D8+E8+F8+G8+H8+I8+J8+K8+L8+M8+N8+O8+P8</f>
        <v>3645</v>
      </c>
      <c r="D8" s="14">
        <v>300</v>
      </c>
      <c r="E8" s="14">
        <v>475</v>
      </c>
      <c r="F8" s="14">
        <v>275</v>
      </c>
      <c r="G8" s="14">
        <v>145</v>
      </c>
      <c r="H8" s="14">
        <v>200</v>
      </c>
      <c r="I8" s="14">
        <v>425</v>
      </c>
      <c r="J8" s="14">
        <v>475</v>
      </c>
      <c r="K8" s="14">
        <v>250</v>
      </c>
      <c r="L8" s="14">
        <v>0</v>
      </c>
      <c r="M8" s="14">
        <v>350</v>
      </c>
      <c r="N8" s="14">
        <v>375</v>
      </c>
      <c r="O8" s="14">
        <v>375</v>
      </c>
      <c r="P8" s="14">
        <v>0</v>
      </c>
    </row>
    <row r="9" spans="1:16" ht="15" customHeight="1" x14ac:dyDescent="0.2">
      <c r="A9" s="7">
        <v>2</v>
      </c>
      <c r="B9" s="7" t="s">
        <v>198</v>
      </c>
      <c r="C9" s="13">
        <f t="shared" si="0"/>
        <v>3435</v>
      </c>
      <c r="D9" s="14">
        <v>0</v>
      </c>
      <c r="E9" s="14">
        <v>375</v>
      </c>
      <c r="F9" s="14">
        <v>475</v>
      </c>
      <c r="G9" s="14">
        <v>115</v>
      </c>
      <c r="H9" s="14">
        <v>575</v>
      </c>
      <c r="I9" s="14">
        <v>160</v>
      </c>
      <c r="J9" s="14">
        <v>425</v>
      </c>
      <c r="K9" s="14">
        <v>375</v>
      </c>
      <c r="L9" s="14">
        <v>350</v>
      </c>
      <c r="M9" s="14">
        <v>425</v>
      </c>
      <c r="N9" s="14">
        <v>0</v>
      </c>
      <c r="O9" s="14">
        <v>0</v>
      </c>
      <c r="P9" s="14">
        <v>160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3160</v>
      </c>
      <c r="D10" s="14">
        <v>0</v>
      </c>
      <c r="E10" s="14">
        <v>575</v>
      </c>
      <c r="F10" s="14">
        <v>425</v>
      </c>
      <c r="G10" s="14">
        <v>250</v>
      </c>
      <c r="H10" s="14">
        <v>0</v>
      </c>
      <c r="I10" s="14">
        <v>175</v>
      </c>
      <c r="J10" s="14">
        <v>160</v>
      </c>
      <c r="K10" s="14">
        <v>350</v>
      </c>
      <c r="L10" s="14">
        <v>425</v>
      </c>
      <c r="M10" s="14">
        <v>200</v>
      </c>
      <c r="N10" s="14">
        <v>425</v>
      </c>
      <c r="O10" s="14">
        <v>0</v>
      </c>
      <c r="P10" s="14">
        <v>175</v>
      </c>
    </row>
    <row r="11" spans="1:16" ht="15" customHeight="1" x14ac:dyDescent="0.2">
      <c r="A11" s="7">
        <v>4</v>
      </c>
      <c r="B11" s="7" t="s">
        <v>249</v>
      </c>
      <c r="C11" s="13">
        <f t="shared" si="0"/>
        <v>2910</v>
      </c>
      <c r="D11" s="14">
        <v>200</v>
      </c>
      <c r="E11" s="14">
        <v>0</v>
      </c>
      <c r="F11" s="14">
        <v>0</v>
      </c>
      <c r="G11" s="14">
        <v>0</v>
      </c>
      <c r="H11" s="14">
        <v>160</v>
      </c>
      <c r="I11" s="14">
        <v>475</v>
      </c>
      <c r="J11" s="14">
        <v>0</v>
      </c>
      <c r="K11" s="14">
        <v>575</v>
      </c>
      <c r="L11" s="14">
        <v>575</v>
      </c>
      <c r="M11" s="14">
        <v>0</v>
      </c>
      <c r="N11" s="14">
        <v>0</v>
      </c>
      <c r="O11" s="14">
        <v>350</v>
      </c>
      <c r="P11" s="14">
        <v>575</v>
      </c>
    </row>
    <row r="12" spans="1:16" ht="15" customHeight="1" x14ac:dyDescent="0.2">
      <c r="A12" s="7">
        <v>5</v>
      </c>
      <c r="B12" s="7" t="s">
        <v>393</v>
      </c>
      <c r="C12" s="13">
        <f t="shared" si="0"/>
        <v>2700</v>
      </c>
      <c r="D12" s="14">
        <v>0</v>
      </c>
      <c r="E12" s="14">
        <v>425</v>
      </c>
      <c r="F12" s="14">
        <v>250</v>
      </c>
      <c r="G12" s="14">
        <v>175</v>
      </c>
      <c r="H12" s="14">
        <v>0</v>
      </c>
      <c r="I12" s="14">
        <v>200</v>
      </c>
      <c r="J12" s="14">
        <v>0</v>
      </c>
      <c r="K12" s="14">
        <v>425</v>
      </c>
      <c r="L12" s="14">
        <v>375</v>
      </c>
      <c r="M12" s="14">
        <v>275</v>
      </c>
      <c r="N12" s="14">
        <v>575</v>
      </c>
      <c r="O12" s="14">
        <v>0</v>
      </c>
      <c r="P12" s="14">
        <v>0</v>
      </c>
    </row>
    <row r="13" spans="1:16" ht="15" customHeight="1" x14ac:dyDescent="0.2">
      <c r="A13" s="7">
        <v>6</v>
      </c>
      <c r="B13" s="7" t="s">
        <v>287</v>
      </c>
      <c r="C13" s="13">
        <f t="shared" si="0"/>
        <v>2660</v>
      </c>
      <c r="D13" s="14">
        <v>175</v>
      </c>
      <c r="E13" s="14">
        <v>200</v>
      </c>
      <c r="F13" s="14">
        <v>225</v>
      </c>
      <c r="G13" s="14">
        <v>300</v>
      </c>
      <c r="H13" s="14">
        <v>0</v>
      </c>
      <c r="I13" s="14">
        <v>115</v>
      </c>
      <c r="J13" s="14">
        <v>275</v>
      </c>
      <c r="K13" s="14">
        <v>0</v>
      </c>
      <c r="L13" s="14">
        <v>145</v>
      </c>
      <c r="M13" s="14">
        <v>225</v>
      </c>
      <c r="N13" s="14">
        <v>250</v>
      </c>
      <c r="O13" s="14">
        <v>275</v>
      </c>
      <c r="P13" s="14">
        <v>475</v>
      </c>
    </row>
    <row r="14" spans="1:16" ht="15" customHeight="1" x14ac:dyDescent="0.2">
      <c r="A14" s="7">
        <v>7</v>
      </c>
      <c r="B14" s="7" t="s">
        <v>145</v>
      </c>
      <c r="C14" s="13">
        <f t="shared" si="0"/>
        <v>2545</v>
      </c>
      <c r="D14" s="14">
        <v>0</v>
      </c>
      <c r="E14" s="14">
        <v>300</v>
      </c>
      <c r="F14" s="14">
        <v>325</v>
      </c>
      <c r="G14" s="14">
        <v>375</v>
      </c>
      <c r="H14" s="14">
        <v>325</v>
      </c>
      <c r="I14" s="14">
        <v>375</v>
      </c>
      <c r="J14" s="14">
        <v>0</v>
      </c>
      <c r="K14" s="14">
        <v>225</v>
      </c>
      <c r="L14" s="14">
        <v>275</v>
      </c>
      <c r="M14" s="14">
        <v>0</v>
      </c>
      <c r="N14" s="14">
        <v>145</v>
      </c>
      <c r="O14" s="14">
        <v>0</v>
      </c>
      <c r="P14" s="14">
        <v>200</v>
      </c>
    </row>
    <row r="15" spans="1:16" ht="15" customHeight="1" x14ac:dyDescent="0.2">
      <c r="A15" s="7">
        <v>8</v>
      </c>
      <c r="B15" s="7" t="s">
        <v>403</v>
      </c>
      <c r="C15" s="13">
        <f t="shared" si="0"/>
        <v>2510</v>
      </c>
      <c r="D15" s="14">
        <v>475</v>
      </c>
      <c r="E15" s="14">
        <v>145</v>
      </c>
      <c r="F15" s="14">
        <v>0</v>
      </c>
      <c r="G15" s="14">
        <v>575</v>
      </c>
      <c r="H15" s="14">
        <v>0</v>
      </c>
      <c r="I15" s="14">
        <v>575</v>
      </c>
      <c r="J15" s="14">
        <v>0</v>
      </c>
      <c r="K15" s="14">
        <v>175</v>
      </c>
      <c r="L15" s="14">
        <v>250</v>
      </c>
      <c r="M15" s="14">
        <v>115</v>
      </c>
      <c r="N15" s="14">
        <v>200</v>
      </c>
      <c r="O15" s="14">
        <v>0</v>
      </c>
      <c r="P15" s="14">
        <v>0</v>
      </c>
    </row>
    <row r="16" spans="1:16" ht="15" customHeight="1" x14ac:dyDescent="0.2">
      <c r="A16" s="7">
        <v>9</v>
      </c>
      <c r="B16" s="7" t="s">
        <v>8</v>
      </c>
      <c r="C16" s="13">
        <f t="shared" si="0"/>
        <v>2450</v>
      </c>
      <c r="D16" s="14">
        <v>225</v>
      </c>
      <c r="E16" s="14">
        <v>0</v>
      </c>
      <c r="F16" s="14">
        <v>0</v>
      </c>
      <c r="G16" s="14">
        <v>425</v>
      </c>
      <c r="H16" s="14">
        <v>0</v>
      </c>
      <c r="I16" s="14">
        <v>225</v>
      </c>
      <c r="J16" s="14">
        <v>350</v>
      </c>
      <c r="K16" s="14">
        <v>0</v>
      </c>
      <c r="L16" s="14">
        <v>475</v>
      </c>
      <c r="M16" s="14">
        <v>0</v>
      </c>
      <c r="N16" s="14">
        <v>0</v>
      </c>
      <c r="O16" s="14">
        <v>475</v>
      </c>
      <c r="P16" s="14">
        <v>275</v>
      </c>
    </row>
    <row r="17" spans="1:16" ht="15" customHeight="1" x14ac:dyDescent="0.2">
      <c r="A17" s="7">
        <v>10</v>
      </c>
      <c r="B17" s="7" t="s">
        <v>274</v>
      </c>
      <c r="C17" s="13">
        <f t="shared" si="0"/>
        <v>2375</v>
      </c>
      <c r="D17" s="14">
        <v>0</v>
      </c>
      <c r="E17" s="14">
        <v>250</v>
      </c>
      <c r="F17" s="14">
        <v>0</v>
      </c>
      <c r="G17" s="14">
        <v>475</v>
      </c>
      <c r="H17" s="14">
        <v>300</v>
      </c>
      <c r="I17" s="14">
        <v>250</v>
      </c>
      <c r="J17" s="14">
        <v>225</v>
      </c>
      <c r="K17" s="14">
        <v>0</v>
      </c>
      <c r="L17" s="14">
        <v>300</v>
      </c>
      <c r="M17" s="14">
        <v>0</v>
      </c>
      <c r="N17" s="14">
        <v>325</v>
      </c>
      <c r="O17" s="14">
        <v>250</v>
      </c>
      <c r="P17" s="14">
        <v>0</v>
      </c>
    </row>
    <row r="18" spans="1:16" ht="15" customHeight="1" x14ac:dyDescent="0.2">
      <c r="A18" s="7">
        <v>11</v>
      </c>
      <c r="B18" s="7" t="s">
        <v>399</v>
      </c>
      <c r="C18" s="14">
        <f t="shared" si="0"/>
        <v>2370</v>
      </c>
      <c r="D18" s="14">
        <v>145</v>
      </c>
      <c r="E18" s="14">
        <v>160</v>
      </c>
      <c r="F18" s="14">
        <v>300</v>
      </c>
      <c r="G18" s="14">
        <v>275</v>
      </c>
      <c r="H18" s="14">
        <v>0</v>
      </c>
      <c r="I18" s="14">
        <v>300</v>
      </c>
      <c r="J18" s="14">
        <v>575</v>
      </c>
      <c r="K18" s="14">
        <v>0</v>
      </c>
      <c r="L18" s="14">
        <v>160</v>
      </c>
      <c r="M18" s="14">
        <v>325</v>
      </c>
      <c r="N18" s="14">
        <v>0</v>
      </c>
      <c r="O18" s="14">
        <v>130</v>
      </c>
      <c r="P18" s="14">
        <v>0</v>
      </c>
    </row>
    <row r="19" spans="1:16" ht="15" customHeight="1" x14ac:dyDescent="0.2">
      <c r="A19" s="7">
        <v>12</v>
      </c>
      <c r="B19" s="7" t="s">
        <v>227</v>
      </c>
      <c r="C19" s="14">
        <f t="shared" si="0"/>
        <v>2025</v>
      </c>
      <c r="D19" s="14">
        <v>375</v>
      </c>
      <c r="E19" s="14">
        <v>0</v>
      </c>
      <c r="F19" s="14">
        <v>0</v>
      </c>
      <c r="G19" s="14">
        <v>0</v>
      </c>
      <c r="H19" s="14">
        <v>425</v>
      </c>
      <c r="I19" s="14">
        <v>130</v>
      </c>
      <c r="J19" s="14">
        <v>300</v>
      </c>
      <c r="K19" s="14">
        <v>325</v>
      </c>
      <c r="L19" s="14">
        <v>0</v>
      </c>
      <c r="M19" s="14">
        <v>0</v>
      </c>
      <c r="N19" s="14">
        <v>0</v>
      </c>
      <c r="O19" s="14">
        <v>325</v>
      </c>
      <c r="P19" s="14">
        <v>145</v>
      </c>
    </row>
    <row r="20" spans="1:16" ht="15" customHeight="1" x14ac:dyDescent="0.2">
      <c r="A20" s="7">
        <v>13</v>
      </c>
      <c r="B20" s="7" t="s">
        <v>303</v>
      </c>
      <c r="C20" s="14">
        <f t="shared" si="0"/>
        <v>1950</v>
      </c>
      <c r="D20" s="14">
        <v>0</v>
      </c>
      <c r="E20" s="14">
        <v>0</v>
      </c>
      <c r="F20" s="14">
        <v>575</v>
      </c>
      <c r="G20" s="14">
        <v>0</v>
      </c>
      <c r="H20" s="14">
        <v>225</v>
      </c>
      <c r="I20" s="14">
        <v>0</v>
      </c>
      <c r="J20" s="14">
        <v>250</v>
      </c>
      <c r="K20" s="14">
        <v>0</v>
      </c>
      <c r="L20" s="14">
        <v>115</v>
      </c>
      <c r="M20" s="14">
        <v>160</v>
      </c>
      <c r="N20" s="14">
        <v>350</v>
      </c>
      <c r="O20" s="14">
        <v>160</v>
      </c>
      <c r="P20" s="14">
        <v>115</v>
      </c>
    </row>
    <row r="21" spans="1:16" ht="15" customHeight="1" x14ac:dyDescent="0.2">
      <c r="A21" s="7">
        <v>14</v>
      </c>
      <c r="B21" s="7" t="s">
        <v>421</v>
      </c>
      <c r="C21" s="14">
        <f t="shared" si="0"/>
        <v>1625</v>
      </c>
      <c r="D21" s="14">
        <v>0</v>
      </c>
      <c r="E21" s="14">
        <v>275</v>
      </c>
      <c r="F21" s="14">
        <v>0</v>
      </c>
      <c r="G21" s="14">
        <v>0</v>
      </c>
      <c r="H21" s="14">
        <v>475</v>
      </c>
      <c r="I21" s="14">
        <v>0</v>
      </c>
      <c r="J21" s="14">
        <v>0</v>
      </c>
      <c r="K21" s="14">
        <v>475</v>
      </c>
      <c r="L21" s="14">
        <v>175</v>
      </c>
      <c r="M21" s="14">
        <v>0</v>
      </c>
      <c r="N21" s="14">
        <v>225</v>
      </c>
      <c r="O21" s="14">
        <v>0</v>
      </c>
      <c r="P21" s="14">
        <v>0</v>
      </c>
    </row>
    <row r="22" spans="1:16" ht="15" customHeight="1" x14ac:dyDescent="0.2">
      <c r="A22" s="7">
        <v>15</v>
      </c>
      <c r="B22" s="7" t="s">
        <v>297</v>
      </c>
      <c r="C22" s="14">
        <f t="shared" si="0"/>
        <v>1320</v>
      </c>
      <c r="D22" s="14">
        <v>0</v>
      </c>
      <c r="E22" s="14">
        <v>0</v>
      </c>
      <c r="F22" s="14">
        <v>115</v>
      </c>
      <c r="G22" s="14">
        <v>0</v>
      </c>
      <c r="H22" s="14">
        <v>275</v>
      </c>
      <c r="I22" s="14">
        <v>0</v>
      </c>
      <c r="J22" s="14">
        <v>0</v>
      </c>
      <c r="K22" s="14">
        <v>0</v>
      </c>
      <c r="L22" s="14">
        <v>130</v>
      </c>
      <c r="M22" s="14">
        <v>0</v>
      </c>
      <c r="N22" s="14">
        <v>475</v>
      </c>
      <c r="O22" s="14">
        <v>0</v>
      </c>
      <c r="P22" s="14">
        <v>325</v>
      </c>
    </row>
    <row r="23" spans="1:16" ht="15" customHeight="1" x14ac:dyDescent="0.2">
      <c r="A23" s="7">
        <v>16</v>
      </c>
      <c r="B23" s="7" t="s">
        <v>316</v>
      </c>
      <c r="C23" s="14">
        <f t="shared" si="0"/>
        <v>1100</v>
      </c>
      <c r="D23" s="14">
        <v>575</v>
      </c>
      <c r="E23" s="14">
        <v>0</v>
      </c>
      <c r="F23" s="14">
        <v>175</v>
      </c>
      <c r="G23" s="14">
        <v>0</v>
      </c>
      <c r="H23" s="14">
        <v>350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15" customHeight="1" x14ac:dyDescent="0.2">
      <c r="A24" s="7">
        <v>17</v>
      </c>
      <c r="B24" s="7" t="s">
        <v>449</v>
      </c>
      <c r="C24" s="14">
        <f t="shared" si="0"/>
        <v>985</v>
      </c>
      <c r="D24" s="14">
        <v>0</v>
      </c>
      <c r="E24" s="14">
        <v>0</v>
      </c>
      <c r="F24" s="14">
        <v>0</v>
      </c>
      <c r="G24" s="14">
        <v>130</v>
      </c>
      <c r="H24" s="14">
        <v>0</v>
      </c>
      <c r="I24" s="14">
        <v>350</v>
      </c>
      <c r="J24" s="14">
        <v>0</v>
      </c>
      <c r="K24" s="14">
        <v>0</v>
      </c>
      <c r="L24" s="14">
        <v>0</v>
      </c>
      <c r="M24" s="14">
        <v>375</v>
      </c>
      <c r="N24" s="14">
        <v>0</v>
      </c>
      <c r="O24" s="14">
        <v>0</v>
      </c>
      <c r="P24" s="14">
        <v>130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955</v>
      </c>
      <c r="D25" s="14">
        <v>130</v>
      </c>
      <c r="E25" s="14">
        <v>0</v>
      </c>
      <c r="F25" s="14">
        <v>0</v>
      </c>
      <c r="G25" s="14">
        <v>350</v>
      </c>
      <c r="H25" s="14">
        <v>0</v>
      </c>
      <c r="I25" s="14">
        <v>275</v>
      </c>
      <c r="J25" s="14">
        <v>0</v>
      </c>
      <c r="K25" s="14">
        <v>0</v>
      </c>
      <c r="L25" s="14">
        <v>200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323</v>
      </c>
      <c r="C26" s="14">
        <f t="shared" si="0"/>
        <v>905</v>
      </c>
      <c r="D26" s="14">
        <v>0</v>
      </c>
      <c r="E26" s="14">
        <v>115</v>
      </c>
      <c r="F26" s="14">
        <v>350</v>
      </c>
      <c r="G26" s="14">
        <v>325</v>
      </c>
      <c r="H26" s="14">
        <v>115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20</v>
      </c>
      <c r="B27" s="7" t="s">
        <v>368</v>
      </c>
      <c r="C27" s="14">
        <f t="shared" si="0"/>
        <v>870</v>
      </c>
      <c r="D27" s="14">
        <v>350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200</v>
      </c>
      <c r="K27" s="14">
        <v>145</v>
      </c>
      <c r="L27" s="14">
        <v>0</v>
      </c>
      <c r="M27" s="14">
        <v>0</v>
      </c>
      <c r="N27" s="14">
        <v>0</v>
      </c>
      <c r="O27" s="14">
        <v>175</v>
      </c>
      <c r="P27" s="14">
        <v>0</v>
      </c>
    </row>
    <row r="28" spans="1:16" ht="15" customHeight="1" x14ac:dyDescent="0.2">
      <c r="A28" s="7">
        <v>21</v>
      </c>
      <c r="B28" s="7" t="s">
        <v>422</v>
      </c>
      <c r="C28" s="14">
        <f t="shared" si="0"/>
        <v>785</v>
      </c>
      <c r="D28" s="14">
        <v>0</v>
      </c>
      <c r="E28" s="14">
        <v>225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300</v>
      </c>
      <c r="L28" s="14">
        <v>0</v>
      </c>
      <c r="M28" s="14">
        <v>145</v>
      </c>
      <c r="N28" s="14">
        <v>115</v>
      </c>
      <c r="O28" s="14">
        <v>0</v>
      </c>
      <c r="P28" s="14">
        <v>0</v>
      </c>
    </row>
    <row r="29" spans="1:16" ht="15" customHeight="1" x14ac:dyDescent="0.2">
      <c r="A29" s="7">
        <v>22</v>
      </c>
      <c r="B29" s="7" t="s">
        <v>437</v>
      </c>
      <c r="C29" s="14">
        <f t="shared" si="0"/>
        <v>775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475</v>
      </c>
      <c r="N29" s="14">
        <v>300</v>
      </c>
      <c r="O29" s="14">
        <v>0</v>
      </c>
      <c r="P29" s="14">
        <v>0</v>
      </c>
    </row>
    <row r="30" spans="1:16" ht="15" customHeight="1" x14ac:dyDescent="0.2">
      <c r="A30" s="7">
        <v>23</v>
      </c>
      <c r="B30" s="7" t="s">
        <v>96</v>
      </c>
      <c r="C30" s="14">
        <f t="shared" si="0"/>
        <v>750</v>
      </c>
      <c r="D30" s="14">
        <v>325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425</v>
      </c>
      <c r="P30" s="14">
        <v>0</v>
      </c>
    </row>
    <row r="31" spans="1:16" ht="15" customHeight="1" x14ac:dyDescent="0.2">
      <c r="A31" s="7">
        <v>24</v>
      </c>
      <c r="B31" s="7" t="s">
        <v>173</v>
      </c>
      <c r="C31" s="14">
        <f t="shared" si="0"/>
        <v>705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130</v>
      </c>
      <c r="O31" s="14">
        <v>575</v>
      </c>
      <c r="P31" s="14">
        <v>0</v>
      </c>
    </row>
    <row r="32" spans="1:16" ht="15" customHeight="1" x14ac:dyDescent="0.2">
      <c r="A32" s="7">
        <v>25</v>
      </c>
      <c r="B32" s="7" t="s">
        <v>107</v>
      </c>
      <c r="C32" s="14">
        <f t="shared" si="0"/>
        <v>660</v>
      </c>
      <c r="D32" s="14">
        <v>0</v>
      </c>
      <c r="E32" s="14">
        <v>0</v>
      </c>
      <c r="F32" s="14">
        <v>0</v>
      </c>
      <c r="G32" s="14">
        <v>0</v>
      </c>
      <c r="H32" s="14">
        <v>250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160</v>
      </c>
      <c r="O32" s="14">
        <v>0</v>
      </c>
      <c r="P32" s="14">
        <v>250</v>
      </c>
    </row>
    <row r="33" spans="1:16" ht="15" customHeight="1" x14ac:dyDescent="0.2">
      <c r="A33" s="7">
        <v>26</v>
      </c>
      <c r="B33" s="7" t="s">
        <v>205</v>
      </c>
      <c r="C33" s="14">
        <f t="shared" si="0"/>
        <v>650</v>
      </c>
      <c r="D33" s="14">
        <v>115</v>
      </c>
      <c r="E33" s="14">
        <v>0</v>
      </c>
      <c r="F33" s="14">
        <v>160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27</v>
      </c>
      <c r="B34" s="7" t="s">
        <v>66</v>
      </c>
      <c r="C34" s="14">
        <f t="shared" si="0"/>
        <v>630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130</v>
      </c>
      <c r="K34" s="14">
        <v>0</v>
      </c>
      <c r="L34" s="14">
        <v>225</v>
      </c>
      <c r="M34" s="14">
        <v>0</v>
      </c>
      <c r="N34" s="14">
        <v>275</v>
      </c>
      <c r="O34" s="14">
        <v>0</v>
      </c>
      <c r="P34" s="14">
        <v>0</v>
      </c>
    </row>
    <row r="35" spans="1:16" ht="15" customHeight="1" x14ac:dyDescent="0.2">
      <c r="A35" s="7">
        <v>28</v>
      </c>
      <c r="B35" s="7" t="s">
        <v>436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575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29</v>
      </c>
      <c r="B36" s="7" t="s">
        <v>196</v>
      </c>
      <c r="C36" s="14">
        <f t="shared" si="0"/>
        <v>550</v>
      </c>
      <c r="D36" s="14">
        <v>0</v>
      </c>
      <c r="E36" s="14">
        <v>0</v>
      </c>
      <c r="F36" s="14">
        <v>375</v>
      </c>
      <c r="G36" s="14">
        <v>0</v>
      </c>
      <c r="H36" s="14">
        <v>175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30</v>
      </c>
      <c r="B37" s="7" t="s">
        <v>431</v>
      </c>
      <c r="C37" s="14">
        <f t="shared" si="0"/>
        <v>525</v>
      </c>
      <c r="D37" s="14">
        <v>0</v>
      </c>
      <c r="E37" s="14">
        <v>0</v>
      </c>
      <c r="F37" s="14">
        <v>0</v>
      </c>
      <c r="G37" s="14">
        <v>200</v>
      </c>
      <c r="H37" s="14">
        <v>0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</row>
    <row r="38" spans="1:16" ht="15" customHeight="1" x14ac:dyDescent="0.2">
      <c r="A38" s="7">
        <v>31</v>
      </c>
      <c r="B38" s="7" t="s">
        <v>448</v>
      </c>
      <c r="C38" s="14">
        <f t="shared" si="0"/>
        <v>500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275</v>
      </c>
      <c r="L38" s="14">
        <v>0</v>
      </c>
      <c r="M38" s="14">
        <v>0</v>
      </c>
      <c r="N38" s="14">
        <v>0</v>
      </c>
      <c r="O38" s="14">
        <v>0</v>
      </c>
      <c r="P38" s="14">
        <v>225</v>
      </c>
    </row>
    <row r="39" spans="1:16" ht="15" customHeight="1" x14ac:dyDescent="0.2">
      <c r="A39" s="7">
        <v>32</v>
      </c>
      <c r="B39" s="7" t="s">
        <v>413</v>
      </c>
      <c r="C39" s="14">
        <f t="shared" si="0"/>
        <v>465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160</v>
      </c>
      <c r="L39" s="14">
        <v>0</v>
      </c>
      <c r="M39" s="14">
        <v>0</v>
      </c>
      <c r="N39" s="14">
        <v>0</v>
      </c>
      <c r="O39" s="14">
        <v>145</v>
      </c>
      <c r="P39" s="14">
        <v>0</v>
      </c>
    </row>
    <row r="40" spans="1:16" ht="15" customHeight="1" x14ac:dyDescent="0.2">
      <c r="A40" s="10">
        <v>33</v>
      </c>
      <c r="B40" s="10" t="s">
        <v>444</v>
      </c>
      <c r="C40" s="15">
        <f t="shared" ref="C40:C71" si="1">D40+E40+F40+G40+H40+I40+J40+K40+L40+M40+N40+O40+P40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425</v>
      </c>
    </row>
    <row r="41" spans="1:16" ht="15" customHeight="1" x14ac:dyDescent="0.2">
      <c r="A41" s="10">
        <v>33</v>
      </c>
      <c r="B41" s="10" t="s">
        <v>130</v>
      </c>
      <c r="C41" s="15">
        <f t="shared" si="1"/>
        <v>425</v>
      </c>
      <c r="D41" s="15">
        <v>425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6" ht="15" customHeight="1" x14ac:dyDescent="0.2">
      <c r="A42" s="10">
        <v>34</v>
      </c>
      <c r="B42" s="10" t="s">
        <v>427</v>
      </c>
      <c r="C42" s="15">
        <f t="shared" si="1"/>
        <v>375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375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445</v>
      </c>
      <c r="C43" s="15">
        <f t="shared" si="1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375</v>
      </c>
    </row>
    <row r="44" spans="1:16" ht="15" customHeight="1" x14ac:dyDescent="0.2">
      <c r="A44" s="10">
        <v>35</v>
      </c>
      <c r="B44" s="10" t="s">
        <v>446</v>
      </c>
      <c r="C44" s="15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350</v>
      </c>
    </row>
    <row r="45" spans="1:16" ht="15" customHeight="1" x14ac:dyDescent="0.2">
      <c r="A45" s="10">
        <v>35</v>
      </c>
      <c r="B45" s="10" t="s">
        <v>106</v>
      </c>
      <c r="C45" s="15">
        <f t="shared" si="1"/>
        <v>350</v>
      </c>
      <c r="D45" s="15">
        <v>0</v>
      </c>
      <c r="E45" s="15">
        <v>350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248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325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36</v>
      </c>
      <c r="B47" s="10" t="s">
        <v>428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36</v>
      </c>
      <c r="B48" s="10" t="s">
        <v>269</v>
      </c>
      <c r="C48" s="15">
        <f t="shared" si="1"/>
        <v>325</v>
      </c>
      <c r="D48" s="15">
        <v>0</v>
      </c>
      <c r="E48" s="15">
        <v>325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375</v>
      </c>
      <c r="C49" s="15">
        <f t="shared" si="1"/>
        <v>315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200</v>
      </c>
      <c r="L49" s="15">
        <v>0</v>
      </c>
      <c r="M49" s="15">
        <v>0</v>
      </c>
      <c r="N49" s="15">
        <v>0</v>
      </c>
      <c r="O49" s="15">
        <v>115</v>
      </c>
      <c r="P49" s="15">
        <v>0</v>
      </c>
    </row>
    <row r="50" spans="1:16" ht="15" customHeight="1" x14ac:dyDescent="0.2">
      <c r="A50" s="10">
        <v>38</v>
      </c>
      <c r="B50" s="10" t="s">
        <v>447</v>
      </c>
      <c r="C50" s="15">
        <f t="shared" si="1"/>
        <v>300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300</v>
      </c>
    </row>
    <row r="51" spans="1:16" ht="15" customHeight="1" x14ac:dyDescent="0.2">
      <c r="A51" s="10">
        <v>38</v>
      </c>
      <c r="B51" s="10" t="s">
        <v>438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300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38</v>
      </c>
      <c r="B52" s="10" t="s">
        <v>208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  <c r="P52" s="15">
        <v>0</v>
      </c>
    </row>
    <row r="53" spans="1:16" ht="15" customHeight="1" x14ac:dyDescent="0.2">
      <c r="A53" s="10">
        <v>39</v>
      </c>
      <c r="B53" s="10" t="s">
        <v>396</v>
      </c>
      <c r="C53" s="15">
        <f t="shared" si="1"/>
        <v>275</v>
      </c>
      <c r="D53" s="15">
        <v>275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</row>
    <row r="54" spans="1:16" ht="15" customHeight="1" x14ac:dyDescent="0.2">
      <c r="A54" s="10">
        <v>39</v>
      </c>
      <c r="B54" s="10" t="s">
        <v>420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145</v>
      </c>
      <c r="I54" s="15">
        <v>0</v>
      </c>
      <c r="J54" s="15">
        <v>0</v>
      </c>
      <c r="K54" s="15">
        <v>0</v>
      </c>
      <c r="L54" s="15">
        <v>0</v>
      </c>
      <c r="M54" s="15">
        <v>130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233</v>
      </c>
      <c r="C55" s="15">
        <f t="shared" si="1"/>
        <v>250</v>
      </c>
      <c r="D55" s="15">
        <v>250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40</v>
      </c>
      <c r="B56" s="10" t="s">
        <v>439</v>
      </c>
      <c r="C56" s="15">
        <f t="shared" si="1"/>
        <v>250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250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41</v>
      </c>
      <c r="B57" s="10" t="s">
        <v>430</v>
      </c>
      <c r="C57" s="15">
        <f t="shared" si="1"/>
        <v>225</v>
      </c>
      <c r="D57" s="15">
        <v>0</v>
      </c>
      <c r="E57" s="15">
        <v>0</v>
      </c>
      <c r="F57" s="15">
        <v>0</v>
      </c>
      <c r="G57" s="15">
        <v>225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</row>
    <row r="58" spans="1:16" ht="15" customHeight="1" x14ac:dyDescent="0.2">
      <c r="A58" s="10">
        <v>41</v>
      </c>
      <c r="B58" s="10" t="s">
        <v>442</v>
      </c>
      <c r="C58" s="15">
        <f t="shared" si="1"/>
        <v>225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225</v>
      </c>
      <c r="P58" s="15">
        <v>0</v>
      </c>
    </row>
    <row r="59" spans="1:16" ht="15" customHeight="1" x14ac:dyDescent="0.2">
      <c r="A59" s="10">
        <v>42</v>
      </c>
      <c r="B59" s="10" t="s">
        <v>443</v>
      </c>
      <c r="C59" s="15">
        <f t="shared" si="1"/>
        <v>200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200</v>
      </c>
      <c r="P59" s="15">
        <v>0</v>
      </c>
    </row>
    <row r="60" spans="1:16" ht="15" customHeight="1" x14ac:dyDescent="0.2">
      <c r="A60" s="10">
        <v>42</v>
      </c>
      <c r="B60" s="10" t="s">
        <v>88</v>
      </c>
      <c r="C60" s="15">
        <f t="shared" si="1"/>
        <v>200</v>
      </c>
      <c r="D60" s="15">
        <v>0</v>
      </c>
      <c r="E60" s="15">
        <v>0</v>
      </c>
      <c r="F60" s="15">
        <v>200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</row>
    <row r="61" spans="1:16" ht="15" customHeight="1" x14ac:dyDescent="0.2">
      <c r="A61" s="12">
        <v>43</v>
      </c>
      <c r="B61" s="12" t="s">
        <v>441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175</v>
      </c>
      <c r="O61" s="19">
        <v>0</v>
      </c>
      <c r="P61" s="19">
        <v>0</v>
      </c>
    </row>
    <row r="62" spans="1:16" ht="15" customHeight="1" x14ac:dyDescent="0.2">
      <c r="A62" s="12">
        <v>43</v>
      </c>
      <c r="B62" s="12" t="s">
        <v>423</v>
      </c>
      <c r="C62" s="19">
        <f t="shared" si="1"/>
        <v>175</v>
      </c>
      <c r="D62" s="19">
        <v>0</v>
      </c>
      <c r="E62" s="19">
        <v>175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43</v>
      </c>
      <c r="B63" s="12" t="s">
        <v>429</v>
      </c>
      <c r="C63" s="19">
        <f t="shared" si="1"/>
        <v>175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175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</row>
    <row r="64" spans="1:16" ht="15" customHeight="1" x14ac:dyDescent="0.2">
      <c r="A64" s="12">
        <v>43</v>
      </c>
      <c r="B64" s="12" t="s">
        <v>440</v>
      </c>
      <c r="C64" s="19">
        <f t="shared" si="1"/>
        <v>175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175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44</v>
      </c>
      <c r="B65" s="12" t="s">
        <v>432</v>
      </c>
      <c r="C65" s="19">
        <f t="shared" si="1"/>
        <v>160</v>
      </c>
      <c r="D65" s="19">
        <v>0</v>
      </c>
      <c r="E65" s="19">
        <v>0</v>
      </c>
      <c r="F65" s="19">
        <v>0</v>
      </c>
      <c r="G65" s="19">
        <v>160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45</v>
      </c>
      <c r="B66" s="12" t="s">
        <v>425</v>
      </c>
      <c r="C66" s="19">
        <f t="shared" si="1"/>
        <v>145</v>
      </c>
      <c r="D66" s="19">
        <v>0</v>
      </c>
      <c r="E66" s="19">
        <v>0</v>
      </c>
      <c r="F66" s="19">
        <v>145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45</v>
      </c>
      <c r="B67" s="12" t="s">
        <v>434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145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</row>
    <row r="68" spans="1:16" ht="15" customHeight="1" x14ac:dyDescent="0.2">
      <c r="A68" s="12">
        <v>45</v>
      </c>
      <c r="B68" s="12" t="s">
        <v>197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145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46</v>
      </c>
      <c r="B69" s="12" t="s">
        <v>424</v>
      </c>
      <c r="C69" s="19">
        <f t="shared" si="1"/>
        <v>130</v>
      </c>
      <c r="D69" s="19">
        <v>0</v>
      </c>
      <c r="E69" s="19">
        <v>130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0" spans="1:16" ht="15" customHeight="1" x14ac:dyDescent="0.2">
      <c r="A70" s="12">
        <v>46</v>
      </c>
      <c r="B70" s="12" t="s">
        <v>433</v>
      </c>
      <c r="C70" s="19">
        <f t="shared" si="1"/>
        <v>130</v>
      </c>
      <c r="D70" s="19">
        <v>0</v>
      </c>
      <c r="E70" s="19">
        <v>0</v>
      </c>
      <c r="F70" s="19">
        <v>0</v>
      </c>
      <c r="G70" s="19">
        <v>0</v>
      </c>
      <c r="H70" s="19">
        <v>130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</row>
    <row r="71" spans="1:16" ht="15" customHeight="1" x14ac:dyDescent="0.2">
      <c r="A71" s="12">
        <v>46</v>
      </c>
      <c r="B71" s="12" t="s">
        <v>426</v>
      </c>
      <c r="C71" s="19">
        <f t="shared" si="1"/>
        <v>130</v>
      </c>
      <c r="D71" s="19">
        <v>0</v>
      </c>
      <c r="E71" s="19">
        <v>0</v>
      </c>
      <c r="F71" s="19">
        <v>130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</row>
    <row r="72" spans="1:16" ht="15" customHeight="1" x14ac:dyDescent="0.2">
      <c r="A72" s="12">
        <v>47</v>
      </c>
      <c r="B72" s="12" t="s">
        <v>260</v>
      </c>
      <c r="C72" s="19">
        <f>D72+E72+F72+G72+H72+I72+J72+K72+L72+M72+N72+O72+P72</f>
        <v>115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115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</row>
    <row r="74" spans="1:16" ht="18.75" customHeight="1" x14ac:dyDescent="0.25">
      <c r="A74" s="33" t="s">
        <v>3</v>
      </c>
      <c r="B74" s="34"/>
      <c r="C74" s="3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8.75" customHeight="1" x14ac:dyDescent="0.25">
      <c r="A75" s="35" t="s">
        <v>4</v>
      </c>
      <c r="B75" s="36"/>
      <c r="C75" s="3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8.75" customHeight="1" x14ac:dyDescent="0.25">
      <c r="A76" s="37" t="s">
        <v>5</v>
      </c>
      <c r="B76" s="38"/>
      <c r="C76" s="3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9">
    <mergeCell ref="A75:C75"/>
    <mergeCell ref="A76:C76"/>
    <mergeCell ref="A1:P1"/>
    <mergeCell ref="A2:P2"/>
    <mergeCell ref="A3:P3"/>
    <mergeCell ref="A5:P5"/>
    <mergeCell ref="A6:P6"/>
    <mergeCell ref="A74:C74"/>
    <mergeCell ref="A4:P4"/>
  </mergeCells>
  <pageMargins left="0.7" right="0.7" top="0.75" bottom="0.75" header="0.3" footer="0.3"/>
  <pageSetup paperSize="1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14</vt:i4>
      </vt:variant>
    </vt:vector>
  </HeadingPairs>
  <TitlesOfParts>
    <vt:vector size="39" baseType="lpstr">
      <vt:lpstr>1-8-26 - 3-26-26 (26 quarter)</vt:lpstr>
      <vt:lpstr>7-10-25 - 9-25-25 (25 quarter)</vt:lpstr>
      <vt:lpstr>4-17-25 - 7-4-25 (24 quarter)</vt:lpstr>
      <vt:lpstr>1-23-25 - 4-11-25 (23 quarter)</vt:lpstr>
      <vt:lpstr>10-17-24 - 1-9-25 (22 quarter)</vt:lpstr>
      <vt:lpstr>7-11-24 - 10-10-24 (20 quarter)</vt:lpstr>
      <vt:lpstr>4-4-24 - 7-3-24 (19 quarter)</vt:lpstr>
      <vt:lpstr>1-4-24 - 3-28-24 (18 quarter)</vt:lpstr>
      <vt:lpstr>10-5-23 - 12-28-23 (17 quarter)</vt:lpstr>
      <vt:lpstr>7-13-23 - 9-28-23 (16 quarter)</vt:lpstr>
      <vt:lpstr>3-29-23 - 7-6-23 (15 quarterly)</vt:lpstr>
      <vt:lpstr>10-6-22 - 1-3-23 (14 month)</vt:lpstr>
      <vt:lpstr>7-14-22 - 9-29-22 (13 month)</vt:lpstr>
      <vt:lpstr>4-21-22 - 7-7-22 (12 month)</vt:lpstr>
      <vt:lpstr>1-13-22 - 4-14-22 (11 month)</vt:lpstr>
      <vt:lpstr>10-14-21 - 12-30-21 (10 month)</vt:lpstr>
      <vt:lpstr>4-29-21 - 7-15-21 (9 month)</vt:lpstr>
      <vt:lpstr>4-29-21 - 7-15-21 (8 month)</vt:lpstr>
      <vt:lpstr>1-21-21 - 4-22-21 (7 month)</vt:lpstr>
      <vt:lpstr>10-8-20 - 1-14-21 (6 month)</vt:lpstr>
      <vt:lpstr>7-16-20 - 10-1-20 (5 month)</vt:lpstr>
      <vt:lpstr>1-30-20 - 7-9-20 (4 month)</vt:lpstr>
      <vt:lpstr>10-17-19 - 1-23-20 (3 month)</vt:lpstr>
      <vt:lpstr>7-11-19 - 10-3-19 (2 month)</vt:lpstr>
      <vt:lpstr>4-4-19 - 6-27-19 (1 month)</vt:lpstr>
      <vt:lpstr>'10-17-19 - 1-23-20 (3 month)'!Print_Area</vt:lpstr>
      <vt:lpstr>'10-17-24 - 1-9-25 (22 quarter)'!Print_Area</vt:lpstr>
      <vt:lpstr>'10-5-23 - 12-28-23 (17 quarter)'!Print_Area</vt:lpstr>
      <vt:lpstr>'1-23-25 - 4-11-25 (23 quarter)'!Print_Area</vt:lpstr>
      <vt:lpstr>'1-4-24 - 3-28-24 (18 quarter)'!Print_Area</vt:lpstr>
      <vt:lpstr>'1-8-26 - 3-26-26 (26 quarter)'!Print_Area</vt:lpstr>
      <vt:lpstr>'3-29-23 - 7-6-23 (15 quarterly)'!Print_Area</vt:lpstr>
      <vt:lpstr>'4-17-25 - 7-4-25 (24 quarter)'!Print_Area</vt:lpstr>
      <vt:lpstr>'4-4-19 - 6-27-19 (1 month)'!Print_Area</vt:lpstr>
      <vt:lpstr>'4-4-24 - 7-3-24 (19 quarter)'!Print_Area</vt:lpstr>
      <vt:lpstr>'7-10-25 - 9-25-25 (25 quarter)'!Print_Area</vt:lpstr>
      <vt:lpstr>'7-11-19 - 10-3-19 (2 month)'!Print_Area</vt:lpstr>
      <vt:lpstr>'7-11-24 - 10-10-24 (20 quarter)'!Print_Area</vt:lpstr>
      <vt:lpstr>'7-13-23 - 9-28-23 (16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2024-10-18T07:40:10Z</cp:lastPrinted>
  <dcterms:created xsi:type="dcterms:W3CDTF">2013-12-12T05:08:35Z</dcterms:created>
  <dcterms:modified xsi:type="dcterms:W3CDTF">2026-02-07T04:50:59Z</dcterms:modified>
</cp:coreProperties>
</file>