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6-11-25 - 9-16-25 (3 quarterly)" sheetId="62" r:id="rId1"/>
    <sheet name="3-30-25 - 6-4-25 (2 quarter)" sheetId="61" state="hidden" r:id="rId2"/>
    <sheet name="12-15-24 - 3-16-25 (1 quarter)" sheetId="60" state="hidden" r:id="rId3"/>
    <sheet name="7-27-24 - 10-12-24 (3 quarter)" sheetId="59" state="hidden" r:id="rId4"/>
    <sheet name="5-4-24 - 7-20-24 (2 quarter)" sheetId="58" state="hidden" r:id="rId5"/>
    <sheet name="2-4-24 - 4-27-24 (1 quarter)" sheetId="57" state="hidden" r:id="rId6"/>
    <sheet name="6-4-23 - 9-10-23 (17 month)" sheetId="56" state="hidden" r:id="rId7"/>
    <sheet name="2-19-23 - 5-21-23 (16 months)" sheetId="55" state="hidden" r:id="rId8"/>
    <sheet name="10-30-22 - 2-12-23 (6 month)" sheetId="54" state="hidden" r:id="rId9"/>
    <sheet name="8-7-22 - 10-23-22 (5 month)" sheetId="53" state="hidden" r:id="rId10"/>
    <sheet name="4-10-22 - 7-31-22 (4 month)" sheetId="52" state="hidden" r:id="rId11"/>
    <sheet name="10-3-21 - 4-3-22 (3 month)" sheetId="51" state="hidden" r:id="rId12"/>
    <sheet name="6-27-21 - 9-26-21 (2 month)" sheetId="50" state="hidden" r:id="rId13"/>
    <sheet name="3-21-21 - 6-20-21 (1 month)" sheetId="49" state="hidden" r:id="rId14"/>
  </sheets>
  <definedNames>
    <definedName name="_xlnm.Print_Area" localSheetId="8">'10-30-22 - 2-12-23 (6 month)'!$A$1:$O$84</definedName>
    <definedName name="_xlnm.Print_Area" localSheetId="2">'12-15-24 - 3-16-25 (1 quarter)'!$A$1:$O$69</definedName>
    <definedName name="_xlnm.Print_Area" localSheetId="7">'2-19-23 - 5-21-23 (16 months)'!$A$1:$O$46</definedName>
    <definedName name="_xlnm.Print_Area" localSheetId="5">'2-4-24 - 4-27-24 (1 quarter)'!$A$1:$O$30</definedName>
    <definedName name="_xlnm.Print_Area" localSheetId="1">'3-30-25 - 6-4-25 (2 quarter)'!$A$1:$O$62</definedName>
    <definedName name="_xlnm.Print_Area" localSheetId="4">'5-4-24 - 7-20-24 (2 quarter)'!$A$1:$O$28</definedName>
    <definedName name="_xlnm.Print_Area" localSheetId="0">'6-11-25 - 9-16-25 (3 quarterly)'!$A$1:$O$57</definedName>
    <definedName name="_xlnm.Print_Area" localSheetId="6">'6-4-23 - 9-10-23 (17 month)'!$A$1:$O$40</definedName>
    <definedName name="_xlnm.Print_Area" localSheetId="3">'7-27-24 - 10-12-24 (3 quarter)'!$A$1:$O$35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62" l="1"/>
  <c r="C44" i="62"/>
  <c r="C38" i="62"/>
  <c r="C37" i="62"/>
  <c r="C36" i="62"/>
  <c r="C31" i="62"/>
  <c r="C42" i="62"/>
  <c r="C22" i="62"/>
  <c r="C26" i="62"/>
  <c r="C39" i="62" l="1"/>
  <c r="C29" i="62"/>
  <c r="C53" i="62" l="1"/>
  <c r="C50" i="62"/>
  <c r="C40" i="62"/>
  <c r="C34" i="62"/>
  <c r="C33" i="62"/>
  <c r="C25" i="62"/>
  <c r="C49" i="62"/>
  <c r="C17" i="62"/>
  <c r="C30" i="62"/>
  <c r="C52" i="62" l="1"/>
  <c r="C48" i="62"/>
  <c r="C46" i="62"/>
  <c r="C45" i="62"/>
  <c r="C20" i="62"/>
  <c r="C23" i="62" l="1"/>
  <c r="C21" i="62"/>
  <c r="C43" i="62"/>
  <c r="C35" i="62"/>
  <c r="C14" i="62"/>
  <c r="C12" i="62" l="1"/>
  <c r="C47" i="62"/>
  <c r="C41" i="62"/>
  <c r="C16" i="62"/>
  <c r="C24" i="62"/>
  <c r="C13" i="62"/>
  <c r="C51" i="62"/>
  <c r="C18" i="62"/>
  <c r="C19" i="62"/>
  <c r="C27" i="62"/>
  <c r="C32" i="62"/>
  <c r="C9" i="62"/>
  <c r="C15" i="62"/>
  <c r="C11" i="62"/>
  <c r="C8" i="62"/>
  <c r="C10" i="62"/>
  <c r="C57" i="61" l="1"/>
  <c r="C54" i="61"/>
  <c r="C49" i="61"/>
  <c r="C53" i="61"/>
  <c r="C42" i="61" l="1"/>
  <c r="C55" i="61"/>
  <c r="C43" i="61"/>
  <c r="C44" i="61" l="1"/>
  <c r="C26" i="61"/>
  <c r="C24" i="61" l="1"/>
  <c r="C16" i="61"/>
  <c r="C33" i="61"/>
  <c r="C56" i="61" l="1"/>
  <c r="C14" i="61"/>
  <c r="C30" i="61"/>
  <c r="C52" i="61" l="1"/>
  <c r="C27" i="61"/>
  <c r="C41" i="61"/>
  <c r="C18" i="61"/>
  <c r="C50" i="61" l="1"/>
  <c r="C31" i="61"/>
  <c r="C46" i="61"/>
  <c r="C21" i="61"/>
  <c r="C17" i="61"/>
  <c r="C48" i="61"/>
  <c r="C40" i="61"/>
  <c r="C19" i="61"/>
  <c r="C23" i="61" l="1"/>
  <c r="C39" i="61"/>
  <c r="C8" i="61"/>
  <c r="C20" i="61" l="1"/>
  <c r="C36" i="61"/>
  <c r="C38" i="61"/>
  <c r="C15" i="61"/>
  <c r="C29" i="61"/>
  <c r="C34" i="61"/>
  <c r="C32" i="61"/>
  <c r="C37" i="61"/>
  <c r="C22" i="61"/>
  <c r="C51" i="61"/>
  <c r="C47" i="61"/>
  <c r="C58" i="61"/>
  <c r="C9" i="61"/>
  <c r="C25" i="61"/>
  <c r="C10" i="61"/>
  <c r="C12" i="61"/>
  <c r="C28" i="61"/>
  <c r="C45" i="61"/>
  <c r="C35" i="61"/>
  <c r="C13" i="61"/>
  <c r="C11" i="61"/>
  <c r="C65" i="60" l="1"/>
  <c r="C60" i="60"/>
  <c r="C52" i="60"/>
  <c r="C46" i="60"/>
  <c r="C26" i="60"/>
  <c r="C27" i="60"/>
  <c r="C32" i="60" l="1"/>
  <c r="C58" i="60"/>
  <c r="C21" i="60"/>
  <c r="C41" i="60"/>
  <c r="C53" i="60"/>
  <c r="C42" i="60"/>
  <c r="C39" i="60"/>
  <c r="C24" i="60"/>
  <c r="C45" i="60" l="1"/>
  <c r="C22" i="60"/>
  <c r="C16" i="60"/>
  <c r="C30" i="60"/>
  <c r="C51" i="60"/>
  <c r="C37" i="60" l="1"/>
  <c r="C40" i="60"/>
  <c r="C62" i="60"/>
  <c r="C43" i="60"/>
  <c r="C28" i="60"/>
  <c r="C35" i="60"/>
  <c r="C33" i="60"/>
  <c r="C50" i="60" l="1"/>
  <c r="C54" i="60" l="1"/>
  <c r="C9" i="60"/>
  <c r="C49" i="60"/>
  <c r="C44" i="60"/>
  <c r="C64" i="60" l="1"/>
  <c r="C63" i="60"/>
  <c r="C61" i="60"/>
  <c r="C59" i="60"/>
  <c r="C57" i="60"/>
  <c r="C20" i="60"/>
  <c r="C25" i="60"/>
  <c r="C10" i="60"/>
  <c r="C36" i="60"/>
  <c r="C56" i="60" l="1"/>
  <c r="C15" i="60"/>
  <c r="C48" i="60"/>
  <c r="C12" i="60"/>
  <c r="C47" i="60" l="1"/>
  <c r="C23" i="60"/>
  <c r="C17" i="60"/>
  <c r="C29" i="60"/>
  <c r="C55" i="60" l="1"/>
  <c r="C11" i="60"/>
  <c r="C34" i="60"/>
  <c r="C14" i="60"/>
  <c r="C18" i="60"/>
  <c r="C19" i="60"/>
  <c r="C8" i="60"/>
  <c r="C38" i="60"/>
  <c r="C13" i="60"/>
  <c r="C31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<sst xmlns="http://schemas.openxmlformats.org/spreadsheetml/2006/main" count="661" uniqueCount="298">
  <si>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</si>
  <si>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</si>
  <si>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</si>
  <si>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</si>
  <si>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</si>
  <si>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</si>
  <si>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</si>
  <si>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</si>
  <si>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</si>
  <si>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</si>
  <si>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</si>
  <si>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</si>
  <si>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</si>
  <si>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</si>
  <si>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</si>
  <si>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</si>
  <si>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</si>
  <si>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</si>
  <si>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</si>
  <si>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</si>
  <si>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</si>
  <si>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</si>
  <si>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</si>
  <si>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</si>
  <si>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</si>
  <si>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</si>
  <si>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</si>
  <si>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</si>
  <si>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</si>
  <si>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</si>
  <si>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</si>
  <si>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</si>
  <si>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</si>
  <si>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</si>
  <si>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</si>
  <si>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</si>
  <si>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</si>
  <si>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</si>
  <si>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</si>
  <si>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</si>
  <si>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</si>
  <si>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</si>
  <si>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</si>
  <si>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</si>
  <si>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</si>
  <si>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</si>
  <si>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</si>
  <si>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</si>
  <si>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</si>
  <si>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</si>
  <si>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</si>
  <si>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</si>
  <si>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</si>
  <si>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</si>
  <si>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</si>
  <si>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</si>
  <si>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</si>
  <si>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</si>
  <si>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</si>
  <si>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</si>
  <si>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</si>
  <si>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</si>
  <si>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</si>
  <si>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</si>
  <si>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</si>
  <si>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</si>
  <si>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</si>
  <si>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</si>
  <si>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</si>
  <si>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</si>
  <si>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</si>
  <si>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</si>
  <si>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</si>
  <si>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</si>
  <si>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</si>
  <si>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</si>
  <si>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</si>
  <si>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</si>
  <si>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</si>
  <si>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</si>
  <si>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</si>
  <si>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</si>
  <si>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</si>
  <si>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</si>
  <si>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</si>
  <si>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</si>
  <si>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</si>
  <si>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</si>
  <si>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</si>
  <si>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</si>
  <si>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</si>
  <si>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</si>
  <si>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</si>
  <si>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</si>
  <si>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</si>
  <si>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</si>
  <si>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</si>
  <si>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</si>
  <si>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</si>
  <si>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</si>
  <si>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</si>
  <si>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</si>
  <si>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</si>
  <si>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</si>
  <si>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</si>
  <si>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</si>
  <si>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</si>
  <si>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</si>
  <si>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</si>
  <si>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</si>
  <si>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</si>
  <si>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</si>
  <si>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</si>
  <si>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</si>
  <si>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</si>
  <si>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</si>
  <si>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</si>
  <si>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</si>
  <si>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</si>
  <si>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</si>
  <si>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</si>
  <si>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</si>
  <si>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</si>
  <si>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</si>
  <si>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</si>
  <si>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</si>
  <si>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</si>
  <si>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</si>
  <si>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</si>
  <si>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</si>
  <si>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</si>
  <si>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</si>
  <si>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</si>
  <si>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</si>
  <si>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</si>
  <si>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</si>
  <si>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</si>
  <si>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</si>
  <si>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</si>
  <si>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</si>
  <si>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</si>
  <si>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</si>
  <si>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</si>
  <si>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</si>
  <si>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</si>
  <si>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</si>
  <si>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</si>
  <si>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</si>
  <si>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</si>
  <si>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</si>
  <si>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</si>
  <si>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</si>
  <si>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</si>
  <si>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</si>
  <si>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</si>
  <si>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</si>
  <si>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</si>
  <si>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</si>
  <si>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</si>
  <si>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</si>
  <si>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</si>
  <si>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</si>
  <si>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</si>
  <si>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</si>
  <si>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</si>
  <si>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</si>
  <si>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</si>
  <si>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</si>
  <si>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</si>
  <si>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</si>
  <si>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</si>
  <si>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</si>
  <si>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</si>
  <si>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</si>
  <si>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</si>
  <si>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</si>
  <si>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</si>
  <si>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</si>
  <si>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</si>
  <si>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</si>
  <si>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</si>
  <si>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</si>
  <si>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</si>
  <si>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</si>
  <si>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</si>
  <si>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</si>
  <si>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Zaldivar, Kevin</t>
  </si>
  <si>
    <t>Zaldivar, Joel</t>
  </si>
  <si>
    <t>Holly, James</t>
  </si>
  <si>
    <t>Roe, Connie</t>
  </si>
  <si>
    <t>Loew, Ross</t>
  </si>
  <si>
    <t>Conger, Robert</t>
  </si>
  <si>
    <t>Bland, Josh</t>
  </si>
  <si>
    <t>Truong, Philip</t>
  </si>
  <si>
    <t>Gonzalez, Raymond</t>
  </si>
  <si>
    <t>Mayberry, Don</t>
  </si>
  <si>
    <t>Romero, Zeke</t>
  </si>
  <si>
    <t>Bunce, Newton</t>
  </si>
  <si>
    <t>Estes, Kaitlan</t>
  </si>
  <si>
    <t>Roy, Sam</t>
  </si>
  <si>
    <t>Frank, Sam</t>
  </si>
  <si>
    <t>Link, Chris</t>
  </si>
  <si>
    <t>Rasor, Dan</t>
  </si>
  <si>
    <t>Quintana, Brian</t>
  </si>
  <si>
    <t>Brumfield, Nicholas</t>
  </si>
  <si>
    <t>Jackson, Quante</t>
  </si>
  <si>
    <t>Ponce, David</t>
  </si>
  <si>
    <t>Nicholson, Carol</t>
  </si>
  <si>
    <t>Campos, Alex</t>
  </si>
  <si>
    <t>Dishman, Leigh</t>
  </si>
  <si>
    <t>Brumfield, Jennifer</t>
  </si>
  <si>
    <t>Medlock, Wendel</t>
  </si>
  <si>
    <t>McQuid, Riley</t>
  </si>
  <si>
    <t>Bamim, Nick</t>
  </si>
  <si>
    <t>Bermond, Kurt</t>
  </si>
  <si>
    <t>Davis, Jaz</t>
  </si>
  <si>
    <t>Arnold, Jerry</t>
  </si>
  <si>
    <t>Nielsen, Soren</t>
  </si>
  <si>
    <t>Muro, Beatriz</t>
  </si>
  <si>
    <t>Davis, Dana</t>
  </si>
  <si>
    <t>Jones, Dominque</t>
  </si>
  <si>
    <t>Yu, Ben</t>
  </si>
  <si>
    <t>Dewberry, James</t>
  </si>
  <si>
    <t>Padilla, Axel</t>
  </si>
  <si>
    <t>QUARTERLY EVENT:  SUNDAY 3/23/25</t>
  </si>
  <si>
    <t>LOS AMIGO'S SPORTS BAR + BITES (PLANO)</t>
  </si>
  <si>
    <t>Pineda, David</t>
  </si>
  <si>
    <t>Pineda, Monica</t>
  </si>
  <si>
    <t>Zarate, Michael</t>
  </si>
  <si>
    <t>Mora, Freddy</t>
  </si>
  <si>
    <t>Miller, Wesley</t>
  </si>
  <si>
    <t>Fullilove, Jerrel</t>
  </si>
  <si>
    <t>Christman, Derek</t>
  </si>
  <si>
    <t>Gundy, Steve</t>
  </si>
  <si>
    <t>Tanner, Sharon</t>
  </si>
  <si>
    <t>Ryan, Lindsey</t>
  </si>
  <si>
    <t>Woods, John</t>
  </si>
  <si>
    <t>Blakely, Quincy</t>
  </si>
  <si>
    <t>Mullins, Jade</t>
  </si>
  <si>
    <t>Bernet, Larry</t>
  </si>
  <si>
    <t>Campos, Gino</t>
  </si>
  <si>
    <t>Dodd, Logan</t>
  </si>
  <si>
    <t>Randle, Frederick</t>
  </si>
  <si>
    <t>McBride, Lakeidra</t>
  </si>
  <si>
    <t>Khatri, Pronav</t>
  </si>
  <si>
    <t>Heathmin, Brian</t>
  </si>
  <si>
    <t>Davis, Adrian</t>
  </si>
  <si>
    <t>Patel, Shrey</t>
  </si>
  <si>
    <t>Barrenkala, Rishik</t>
  </si>
  <si>
    <t>QUARTERLY EVENT:  WEDNESDAY 6/11/25</t>
  </si>
  <si>
    <t>Montalbano, Dana</t>
  </si>
  <si>
    <t>Gamboa, Melanie</t>
  </si>
  <si>
    <t>Saucedo, Geronimo</t>
  </si>
  <si>
    <t>Loza, Jose</t>
  </si>
  <si>
    <t>Ross, David</t>
  </si>
  <si>
    <t>Munoz, Sam</t>
  </si>
  <si>
    <t>Banks, Joy</t>
  </si>
  <si>
    <t>Sierra, Milton</t>
  </si>
  <si>
    <t>Kelly, David</t>
  </si>
  <si>
    <t>Roe, Michael</t>
  </si>
  <si>
    <t>Smithrovich, Joe</t>
  </si>
  <si>
    <t>Roy, Abel</t>
  </si>
  <si>
    <t>Cheung, Edward</t>
  </si>
  <si>
    <t>Chandasack, Johnny</t>
  </si>
  <si>
    <t>Gonzales, Jeremiah</t>
  </si>
  <si>
    <t>Gonzales, Roel</t>
  </si>
  <si>
    <t>Talesara, Shweta</t>
  </si>
  <si>
    <t>Tiruvaipatt, Sahith</t>
  </si>
  <si>
    <t>Walker, Adrian</t>
  </si>
  <si>
    <t>Vyas, Raj</t>
  </si>
  <si>
    <t>Talesara, Shelly</t>
  </si>
  <si>
    <t>Chaparla, Pavan</t>
  </si>
  <si>
    <t>Diaz, Julio</t>
  </si>
  <si>
    <t>Linscome, James</t>
  </si>
  <si>
    <t>Gonzales, Jermiah</t>
  </si>
  <si>
    <t>Brown, Creighton</t>
  </si>
  <si>
    <t>Turner, Kyle</t>
  </si>
  <si>
    <t>Williams, Terry</t>
  </si>
  <si>
    <t>Hawkins, Alan</t>
  </si>
  <si>
    <t>Younger, Jerome</t>
  </si>
  <si>
    <t>Hesbrough, Steven</t>
  </si>
  <si>
    <t>Wood, Kristen</t>
  </si>
  <si>
    <t>Ferris, Chuck</t>
  </si>
  <si>
    <t>Brown, Kristen</t>
  </si>
  <si>
    <t>Loera, John</t>
  </si>
  <si>
    <t>Makil, Cyril</t>
  </si>
  <si>
    <t>Vanaparthi, Shashank</t>
  </si>
  <si>
    <t>Hunt, Anthony</t>
  </si>
  <si>
    <t>Wolfe, Amy</t>
  </si>
  <si>
    <t>Croan, Brian</t>
  </si>
  <si>
    <t>Ramsey, Belinda</t>
  </si>
  <si>
    <t>Bibb, Felicia</t>
  </si>
  <si>
    <t>Muro, Humerto</t>
  </si>
  <si>
    <t>Lyons, Cassie</t>
  </si>
  <si>
    <t>Caballero, Mario</t>
  </si>
  <si>
    <t>Revelees, Jesus</t>
  </si>
  <si>
    <t>Abdullah, Saeed</t>
  </si>
  <si>
    <t>QUARTERLY EVENT:  TUESDAY 9/23/25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</si>
</sst>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4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1" fontId="26" fillId="0" borderId="10" xfId="37" applyNumberFormat="1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workbookViewId="0">
      <selection activeCell="L8" sqref="L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225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297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45819</v>
      </c>
      <c r="E7" s="2">
        <v>45826</v>
      </c>
      <c r="F7" s="2">
        <v>45833</v>
      </c>
      <c r="G7" s="2">
        <v>45840</v>
      </c>
      <c r="H7" s="2">
        <v>45847</v>
      </c>
      <c r="I7" s="2">
        <v>45854</v>
      </c>
      <c r="J7" s="2">
        <v>45861</v>
      </c>
      <c r="K7" s="2">
        <v>45868</v>
      </c>
      <c r="L7" s="2">
        <v>45895</v>
      </c>
      <c r="M7" s="2">
        <v>45902</v>
      </c>
      <c r="N7" s="2">
        <v>45909</v>
      </c>
      <c r="O7" s="2">
        <v>45916</v>
      </c>
    </row>
    <row r="8" spans="1:15" ht="15" customHeight="1" x14ac:dyDescent="0.2">
      <c r="A8" s="6">
        <v>1</v>
      </c>
      <c r="B8" s="6" t="s">
        <v>239</v>
      </c>
      <c r="C8" s="7">
        <f>SUM(D8:O8)</f>
        <v>2575</v>
      </c>
      <c r="D8" s="17">
        <v>425</v>
      </c>
      <c r="E8" s="17">
        <v>425</v>
      </c>
      <c r="F8" s="17">
        <v>575</v>
      </c>
      <c r="G8" s="17">
        <v>250</v>
      </c>
      <c r="H8" s="17">
        <v>325</v>
      </c>
      <c r="I8" s="17">
        <v>0</v>
      </c>
      <c r="J8" s="17">
        <v>575</v>
      </c>
      <c r="K8" s="17">
        <v>0</v>
      </c>
      <c r="L8" s="17"/>
      <c r="M8" s="17"/>
      <c r="N8" s="17"/>
      <c r="O8" s="17"/>
    </row>
    <row r="9" spans="1:15" ht="15" customHeight="1" x14ac:dyDescent="0.2">
      <c r="A9" s="6">
        <v>2</v>
      </c>
      <c r="B9" s="6" t="s">
        <v>190</v>
      </c>
      <c r="C9" s="7">
        <f>SUM(D9:O9)</f>
        <v>2450</v>
      </c>
      <c r="D9" s="17">
        <v>225</v>
      </c>
      <c r="E9" s="17">
        <v>275</v>
      </c>
      <c r="F9" s="17">
        <v>425</v>
      </c>
      <c r="G9" s="17">
        <v>575</v>
      </c>
      <c r="H9" s="17">
        <v>300</v>
      </c>
      <c r="I9" s="17">
        <v>325</v>
      </c>
      <c r="J9" s="17">
        <v>325</v>
      </c>
      <c r="K9" s="17">
        <v>0</v>
      </c>
      <c r="L9" s="17"/>
      <c r="M9" s="17"/>
      <c r="N9" s="17"/>
      <c r="O9" s="17"/>
    </row>
    <row r="10" spans="1:15" ht="15" customHeight="1" x14ac:dyDescent="0.2">
      <c r="A10" s="6">
        <v>3</v>
      </c>
      <c r="B10" s="6" t="s">
        <v>192</v>
      </c>
      <c r="C10" s="7">
        <f>SUM(D10:O10)</f>
        <v>2275</v>
      </c>
      <c r="D10" s="17">
        <v>575</v>
      </c>
      <c r="E10" s="17">
        <v>300</v>
      </c>
      <c r="F10" s="17">
        <v>375</v>
      </c>
      <c r="G10" s="17">
        <v>175</v>
      </c>
      <c r="H10" s="17">
        <v>475</v>
      </c>
      <c r="I10" s="17">
        <v>0</v>
      </c>
      <c r="J10" s="17">
        <v>0</v>
      </c>
      <c r="K10" s="17">
        <v>375</v>
      </c>
      <c r="L10" s="17"/>
      <c r="M10" s="17"/>
      <c r="N10" s="17"/>
      <c r="O10" s="17"/>
    </row>
    <row r="11" spans="1:15" ht="15" customHeight="1" x14ac:dyDescent="0.2">
      <c r="A11" s="6">
        <v>4</v>
      </c>
      <c r="B11" s="6" t="s">
        <v>228</v>
      </c>
      <c r="C11" s="7">
        <f>SUM(D11:O11)</f>
        <v>2125</v>
      </c>
      <c r="D11" s="17">
        <v>325</v>
      </c>
      <c r="E11" s="17">
        <v>325</v>
      </c>
      <c r="F11" s="17">
        <v>300</v>
      </c>
      <c r="G11" s="17">
        <v>300</v>
      </c>
      <c r="H11" s="17">
        <v>0</v>
      </c>
      <c r="I11" s="17">
        <v>0</v>
      </c>
      <c r="J11" s="17">
        <v>300</v>
      </c>
      <c r="K11" s="17">
        <v>575</v>
      </c>
      <c r="L11" s="17"/>
      <c r="M11" s="17"/>
      <c r="N11" s="17"/>
      <c r="O11" s="17"/>
    </row>
    <row r="12" spans="1:15" ht="15" customHeight="1" x14ac:dyDescent="0.2">
      <c r="A12" s="6">
        <v>5</v>
      </c>
      <c r="B12" s="6" t="s">
        <v>196</v>
      </c>
      <c r="C12" s="7">
        <f>SUM(D12:O12)</f>
        <v>1990</v>
      </c>
      <c r="D12" s="17">
        <v>300</v>
      </c>
      <c r="E12" s="17">
        <v>375</v>
      </c>
      <c r="F12" s="17">
        <v>475</v>
      </c>
      <c r="G12" s="17">
        <v>325</v>
      </c>
      <c r="H12" s="17">
        <v>145</v>
      </c>
      <c r="I12" s="17">
        <v>0</v>
      </c>
      <c r="J12" s="17">
        <v>225</v>
      </c>
      <c r="K12" s="17">
        <v>145</v>
      </c>
      <c r="L12" s="17"/>
      <c r="M12" s="17"/>
      <c r="N12" s="17"/>
      <c r="O12" s="17"/>
    </row>
    <row r="13" spans="1:15" ht="15" customHeight="1" x14ac:dyDescent="0.2">
      <c r="A13" s="6">
        <v>6</v>
      </c>
      <c r="B13" s="6" t="s">
        <v>215</v>
      </c>
      <c r="C13" s="7">
        <f>SUM(D13:O13)</f>
        <v>1675</v>
      </c>
      <c r="D13" s="17">
        <v>145</v>
      </c>
      <c r="E13" s="17">
        <v>200</v>
      </c>
      <c r="F13" s="17">
        <v>350</v>
      </c>
      <c r="G13" s="17">
        <v>375</v>
      </c>
      <c r="H13" s="17">
        <v>250</v>
      </c>
      <c r="I13" s="17">
        <v>0</v>
      </c>
      <c r="J13" s="17">
        <v>130</v>
      </c>
      <c r="K13" s="17">
        <v>225</v>
      </c>
      <c r="L13" s="17"/>
      <c r="M13" s="17"/>
      <c r="N13" s="17"/>
      <c r="O13" s="17"/>
    </row>
    <row r="14" spans="1:15" ht="15" customHeight="1" x14ac:dyDescent="0.2">
      <c r="A14" s="6">
        <v>7</v>
      </c>
      <c r="B14" s="6" t="s">
        <v>271</v>
      </c>
      <c r="C14" s="7">
        <f>SUM(D14:O14)</f>
        <v>1625</v>
      </c>
      <c r="D14" s="17">
        <v>0</v>
      </c>
      <c r="E14" s="17">
        <v>575</v>
      </c>
      <c r="F14" s="17">
        <v>200</v>
      </c>
      <c r="G14" s="17">
        <v>200</v>
      </c>
      <c r="H14" s="17">
        <v>225</v>
      </c>
      <c r="I14" s="17">
        <v>250</v>
      </c>
      <c r="J14" s="17">
        <v>175</v>
      </c>
      <c r="K14" s="17">
        <v>0</v>
      </c>
      <c r="L14" s="17"/>
      <c r="M14" s="17"/>
      <c r="N14" s="17"/>
      <c r="O14" s="17"/>
    </row>
    <row r="15" spans="1:15" ht="15" customHeight="1" x14ac:dyDescent="0.2">
      <c r="A15" s="6">
        <v>8</v>
      </c>
      <c r="B15" s="6" t="s">
        <v>193</v>
      </c>
      <c r="C15" s="7">
        <f>SUM(D15:O15)</f>
        <v>1530</v>
      </c>
      <c r="D15" s="17">
        <v>175</v>
      </c>
      <c r="E15" s="17">
        <v>475</v>
      </c>
      <c r="F15" s="17">
        <v>160</v>
      </c>
      <c r="G15" s="17">
        <v>145</v>
      </c>
      <c r="H15" s="17">
        <v>0</v>
      </c>
      <c r="I15" s="17">
        <v>0</v>
      </c>
      <c r="J15" s="17">
        <v>375</v>
      </c>
      <c r="K15" s="17">
        <v>200</v>
      </c>
      <c r="L15" s="17"/>
      <c r="M15" s="17"/>
      <c r="N15" s="17"/>
      <c r="O15" s="17"/>
    </row>
    <row r="16" spans="1:15" ht="15" customHeight="1" x14ac:dyDescent="0.2">
      <c r="A16" s="6">
        <v>9</v>
      </c>
      <c r="B16" s="6" t="s">
        <v>262</v>
      </c>
      <c r="C16" s="7">
        <f>SUM(D16:O16)</f>
        <v>1525</v>
      </c>
      <c r="D16" s="17">
        <v>250</v>
      </c>
      <c r="E16" s="17">
        <v>0</v>
      </c>
      <c r="F16" s="17">
        <v>0</v>
      </c>
      <c r="G16" s="17">
        <v>275</v>
      </c>
      <c r="H16" s="17">
        <v>425</v>
      </c>
      <c r="I16" s="17">
        <v>375</v>
      </c>
      <c r="J16" s="17">
        <v>200</v>
      </c>
      <c r="K16" s="17">
        <v>0</v>
      </c>
      <c r="L16" s="17"/>
      <c r="M16" s="17"/>
      <c r="N16" s="17"/>
      <c r="O16" s="17"/>
    </row>
    <row r="17" spans="1:15" ht="15" customHeight="1" x14ac:dyDescent="0.2">
      <c r="A17" s="6">
        <v>10</v>
      </c>
      <c r="B17" s="6" t="s">
        <v>288</v>
      </c>
      <c r="C17" s="7">
        <f>SUM(D17:O17)</f>
        <v>1300</v>
      </c>
      <c r="D17" s="17">
        <v>0</v>
      </c>
      <c r="E17" s="17">
        <v>0</v>
      </c>
      <c r="F17" s="17">
        <v>0</v>
      </c>
      <c r="G17" s="17">
        <v>350</v>
      </c>
      <c r="H17" s="17">
        <v>175</v>
      </c>
      <c r="I17" s="17">
        <v>425</v>
      </c>
      <c r="J17" s="17">
        <v>350</v>
      </c>
      <c r="K17" s="17">
        <v>0</v>
      </c>
      <c r="L17" s="17"/>
      <c r="M17" s="17"/>
      <c r="N17" s="17"/>
      <c r="O17" s="17"/>
    </row>
    <row r="18" spans="1:15" ht="15" customHeight="1" x14ac:dyDescent="0.2">
      <c r="A18" s="6">
        <v>11</v>
      </c>
      <c r="B18" s="6" t="s">
        <v>236</v>
      </c>
      <c r="C18" s="8">
        <f>SUM(D18:O18)</f>
        <v>1240</v>
      </c>
      <c r="D18" s="17">
        <v>115</v>
      </c>
      <c r="E18" s="17">
        <v>0</v>
      </c>
      <c r="F18" s="17">
        <v>0</v>
      </c>
      <c r="G18" s="17">
        <v>425</v>
      </c>
      <c r="H18" s="17">
        <v>425</v>
      </c>
      <c r="I18" s="17">
        <v>0</v>
      </c>
      <c r="J18" s="17">
        <v>275</v>
      </c>
      <c r="K18" s="17">
        <v>0</v>
      </c>
      <c r="L18" s="17"/>
      <c r="M18" s="17"/>
      <c r="N18" s="17"/>
      <c r="O18" s="17"/>
    </row>
    <row r="19" spans="1:15" ht="15" customHeight="1" x14ac:dyDescent="0.2">
      <c r="A19" s="6">
        <v>12</v>
      </c>
      <c r="B19" s="6" t="s">
        <v>199</v>
      </c>
      <c r="C19" s="8">
        <f>SUM(D19:O19)</f>
        <v>865</v>
      </c>
      <c r="D19" s="17">
        <v>160</v>
      </c>
      <c r="E19" s="17">
        <v>0</v>
      </c>
      <c r="F19" s="17">
        <v>130</v>
      </c>
      <c r="G19" s="17">
        <v>0</v>
      </c>
      <c r="H19" s="17">
        <v>0</v>
      </c>
      <c r="I19" s="17">
        <v>575</v>
      </c>
      <c r="J19" s="17">
        <v>0</v>
      </c>
      <c r="K19" s="17">
        <v>0</v>
      </c>
      <c r="L19" s="17"/>
      <c r="M19" s="17"/>
      <c r="N19" s="17"/>
      <c r="O19" s="17"/>
    </row>
    <row r="20" spans="1:15" ht="15" customHeight="1" x14ac:dyDescent="0.2">
      <c r="A20" s="6">
        <v>13</v>
      </c>
      <c r="B20" s="6" t="s">
        <v>276</v>
      </c>
      <c r="C20" s="8">
        <f>SUM(D20:O20)</f>
        <v>860</v>
      </c>
      <c r="D20" s="17">
        <v>0</v>
      </c>
      <c r="E20" s="17">
        <v>0</v>
      </c>
      <c r="F20" s="17">
        <v>275</v>
      </c>
      <c r="G20" s="17">
        <v>225</v>
      </c>
      <c r="H20" s="17">
        <v>160</v>
      </c>
      <c r="I20" s="17">
        <v>200</v>
      </c>
      <c r="J20" s="17">
        <v>0</v>
      </c>
      <c r="K20" s="17">
        <v>0</v>
      </c>
      <c r="L20" s="17"/>
      <c r="M20" s="17"/>
      <c r="N20" s="17"/>
      <c r="O20" s="17"/>
    </row>
    <row r="21" spans="1:15" ht="15" customHeight="1" x14ac:dyDescent="0.2">
      <c r="A21" s="6">
        <v>14</v>
      </c>
      <c r="B21" s="6" t="s">
        <v>274</v>
      </c>
      <c r="C21" s="8">
        <f>SUM(D21:O21)</f>
        <v>850</v>
      </c>
      <c r="D21" s="17">
        <v>0</v>
      </c>
      <c r="E21" s="17">
        <v>225</v>
      </c>
      <c r="F21" s="17">
        <v>325</v>
      </c>
      <c r="G21" s="17">
        <v>0</v>
      </c>
      <c r="H21" s="17">
        <v>0</v>
      </c>
      <c r="I21" s="17">
        <v>300</v>
      </c>
      <c r="J21" s="17">
        <v>0</v>
      </c>
      <c r="K21" s="17">
        <v>0</v>
      </c>
      <c r="L21" s="17"/>
      <c r="M21" s="17"/>
      <c r="N21" s="17"/>
      <c r="O21" s="17"/>
    </row>
    <row r="22" spans="1:15" ht="15" customHeight="1" x14ac:dyDescent="0.2">
      <c r="A22" s="6">
        <v>14</v>
      </c>
      <c r="B22" s="6" t="s">
        <v>290</v>
      </c>
      <c r="C22" s="8">
        <f>SUM(D22:O22)</f>
        <v>850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425</v>
      </c>
      <c r="K22" s="17">
        <v>425</v>
      </c>
      <c r="L22" s="17"/>
      <c r="M22" s="17"/>
      <c r="N22" s="17"/>
      <c r="O22" s="17"/>
    </row>
    <row r="23" spans="1:15" ht="15" customHeight="1" x14ac:dyDescent="0.2">
      <c r="A23" s="6">
        <v>15</v>
      </c>
      <c r="B23" s="6" t="s">
        <v>275</v>
      </c>
      <c r="C23" s="8">
        <f>SUM(D23:O23)</f>
        <v>795</v>
      </c>
      <c r="D23" s="17">
        <v>0</v>
      </c>
      <c r="E23" s="17">
        <v>175</v>
      </c>
      <c r="F23" s="17">
        <v>145</v>
      </c>
      <c r="G23" s="17">
        <v>0</v>
      </c>
      <c r="H23" s="17">
        <v>0</v>
      </c>
      <c r="I23" s="17">
        <v>0</v>
      </c>
      <c r="J23" s="17">
        <v>0</v>
      </c>
      <c r="K23" s="17">
        <v>475</v>
      </c>
      <c r="L23" s="17"/>
      <c r="M23" s="17"/>
      <c r="N23" s="17"/>
      <c r="O23" s="17"/>
    </row>
    <row r="24" spans="1:15" ht="15" customHeight="1" x14ac:dyDescent="0.2">
      <c r="A24" s="6">
        <v>16</v>
      </c>
      <c r="B24" s="6" t="s">
        <v>261</v>
      </c>
      <c r="C24" s="8">
        <f>SUM(D24:O24)</f>
        <v>735</v>
      </c>
      <c r="D24" s="17">
        <v>350</v>
      </c>
      <c r="E24" s="17">
        <v>160</v>
      </c>
      <c r="F24" s="17">
        <v>0</v>
      </c>
      <c r="G24" s="17">
        <v>0</v>
      </c>
      <c r="H24" s="17">
        <v>0</v>
      </c>
      <c r="I24" s="17">
        <v>225</v>
      </c>
      <c r="J24" s="17">
        <v>0</v>
      </c>
      <c r="K24" s="17">
        <v>0</v>
      </c>
      <c r="L24" s="17"/>
      <c r="M24" s="17"/>
      <c r="N24" s="17"/>
      <c r="O24" s="17"/>
    </row>
    <row r="25" spans="1:15" ht="15" customHeight="1" x14ac:dyDescent="0.2">
      <c r="A25" s="6">
        <v>17</v>
      </c>
      <c r="B25" s="6" t="s">
        <v>282</v>
      </c>
      <c r="C25" s="8">
        <f>SUM(D25:O25)</f>
        <v>640</v>
      </c>
      <c r="D25" s="17">
        <v>0</v>
      </c>
      <c r="E25" s="17">
        <v>0</v>
      </c>
      <c r="F25" s="17">
        <v>0</v>
      </c>
      <c r="G25" s="17">
        <v>130</v>
      </c>
      <c r="H25" s="17">
        <v>0</v>
      </c>
      <c r="I25" s="17">
        <v>350</v>
      </c>
      <c r="J25" s="17">
        <v>160</v>
      </c>
      <c r="K25" s="17">
        <v>0</v>
      </c>
      <c r="L25" s="17"/>
      <c r="M25" s="17"/>
      <c r="N25" s="17"/>
      <c r="O25" s="17"/>
    </row>
    <row r="26" spans="1:15" ht="15" customHeight="1" x14ac:dyDescent="0.2">
      <c r="A26" s="6">
        <v>18</v>
      </c>
      <c r="B26" s="6" t="s">
        <v>230</v>
      </c>
      <c r="C26" s="8">
        <f>SUM(D26:O26)</f>
        <v>635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475</v>
      </c>
      <c r="K26" s="17">
        <v>160</v>
      </c>
      <c r="L26" s="17"/>
      <c r="M26" s="17"/>
      <c r="N26" s="17"/>
      <c r="O26" s="17"/>
    </row>
    <row r="27" spans="1:15" ht="15" customHeight="1" x14ac:dyDescent="0.2">
      <c r="A27" s="6">
        <v>19</v>
      </c>
      <c r="B27" s="6" t="s">
        <v>242</v>
      </c>
      <c r="C27" s="8">
        <f>SUM(D27:O27)</f>
        <v>515</v>
      </c>
      <c r="D27" s="17">
        <v>200</v>
      </c>
      <c r="E27" s="17">
        <v>0</v>
      </c>
      <c r="F27" s="17">
        <v>0</v>
      </c>
      <c r="G27" s="17">
        <v>0</v>
      </c>
      <c r="H27" s="17">
        <v>200</v>
      </c>
      <c r="I27" s="17">
        <v>0</v>
      </c>
      <c r="J27" s="17">
        <v>115</v>
      </c>
      <c r="K27" s="17">
        <v>0</v>
      </c>
      <c r="L27" s="17"/>
      <c r="M27" s="17"/>
      <c r="N27" s="17"/>
      <c r="O27" s="17"/>
    </row>
    <row r="28" spans="1:15" ht="15" customHeight="1" x14ac:dyDescent="0.2">
      <c r="A28" s="6">
        <v>20</v>
      </c>
      <c r="B28" s="6" t="s">
        <v>134</v>
      </c>
      <c r="C28" s="8">
        <f>SUM(D28:O28)</f>
        <v>475</v>
      </c>
      <c r="D28" s="17">
        <v>475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/>
      <c r="M28" s="17"/>
      <c r="N28" s="17"/>
      <c r="O28" s="17"/>
    </row>
    <row r="29" spans="1:15" ht="15" customHeight="1" x14ac:dyDescent="0.2">
      <c r="A29" s="6">
        <v>20</v>
      </c>
      <c r="B29" s="6" t="s">
        <v>287</v>
      </c>
      <c r="C29" s="8">
        <f>SUM(D29:O29)</f>
        <v>475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475</v>
      </c>
      <c r="J29" s="17">
        <v>0</v>
      </c>
      <c r="K29" s="17">
        <v>0</v>
      </c>
      <c r="L29" s="17"/>
      <c r="M29" s="17"/>
      <c r="N29" s="17"/>
      <c r="O29" s="17"/>
    </row>
    <row r="30" spans="1:15" ht="15" customHeight="1" x14ac:dyDescent="0.2">
      <c r="A30" s="6">
        <v>20</v>
      </c>
      <c r="B30" s="6" t="s">
        <v>189</v>
      </c>
      <c r="C30" s="8">
        <f>SUM(D30:O30)</f>
        <v>475</v>
      </c>
      <c r="D30" s="17">
        <v>0</v>
      </c>
      <c r="E30" s="17">
        <v>0</v>
      </c>
      <c r="F30" s="17">
        <v>0</v>
      </c>
      <c r="G30" s="17">
        <v>475</v>
      </c>
      <c r="H30" s="17">
        <v>0</v>
      </c>
      <c r="I30" s="17">
        <v>0</v>
      </c>
      <c r="J30" s="17">
        <v>0</v>
      </c>
      <c r="K30" s="17">
        <v>0</v>
      </c>
      <c r="L30" s="17"/>
      <c r="M30" s="17"/>
      <c r="N30" s="17"/>
      <c r="O30" s="17"/>
    </row>
    <row r="31" spans="1:15" ht="15" customHeight="1" x14ac:dyDescent="0.2">
      <c r="A31" s="6">
        <v>21</v>
      </c>
      <c r="B31" s="6" t="s">
        <v>191</v>
      </c>
      <c r="C31" s="8">
        <f>SUM(D31:O31)</f>
        <v>445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145</v>
      </c>
      <c r="K31" s="17">
        <v>300</v>
      </c>
      <c r="L31" s="17"/>
      <c r="M31" s="17"/>
      <c r="N31" s="17"/>
      <c r="O31" s="17"/>
    </row>
    <row r="32" spans="1:15" ht="15" customHeight="1" x14ac:dyDescent="0.2">
      <c r="A32" s="6">
        <v>22</v>
      </c>
      <c r="B32" s="6" t="s">
        <v>260</v>
      </c>
      <c r="C32" s="8">
        <f>SUM(D32:O32)</f>
        <v>375</v>
      </c>
      <c r="D32" s="17">
        <v>375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/>
      <c r="M32" s="17"/>
      <c r="N32" s="17"/>
      <c r="O32" s="17"/>
    </row>
    <row r="33" spans="1:15" ht="15" customHeight="1" x14ac:dyDescent="0.2">
      <c r="A33" s="6">
        <v>22</v>
      </c>
      <c r="B33" s="6" t="s">
        <v>187</v>
      </c>
      <c r="C33" s="8">
        <f>SUM(D33:O33)</f>
        <v>375</v>
      </c>
      <c r="D33" s="17">
        <v>0</v>
      </c>
      <c r="E33" s="17">
        <v>0</v>
      </c>
      <c r="F33" s="17">
        <v>0</v>
      </c>
      <c r="G33" s="17">
        <v>0</v>
      </c>
      <c r="H33" s="17">
        <v>375</v>
      </c>
      <c r="I33" s="17">
        <v>0</v>
      </c>
      <c r="J33" s="17">
        <v>0</v>
      </c>
      <c r="K33" s="17">
        <v>0</v>
      </c>
      <c r="L33" s="17"/>
      <c r="M33" s="17"/>
      <c r="N33" s="17"/>
      <c r="O33" s="17"/>
    </row>
    <row r="34" spans="1:15" ht="15" customHeight="1" x14ac:dyDescent="0.2">
      <c r="A34" s="6">
        <v>23</v>
      </c>
      <c r="B34" s="6" t="s">
        <v>283</v>
      </c>
      <c r="C34" s="8">
        <f>SUM(D34:O34)</f>
        <v>350</v>
      </c>
      <c r="D34" s="17">
        <v>0</v>
      </c>
      <c r="E34" s="17">
        <v>0</v>
      </c>
      <c r="F34" s="17">
        <v>0</v>
      </c>
      <c r="G34" s="17">
        <v>0</v>
      </c>
      <c r="H34" s="17">
        <v>350</v>
      </c>
      <c r="I34" s="17">
        <v>0</v>
      </c>
      <c r="J34" s="17">
        <v>0</v>
      </c>
      <c r="K34" s="17">
        <v>0</v>
      </c>
      <c r="L34" s="17"/>
      <c r="M34" s="17"/>
      <c r="N34" s="17"/>
      <c r="O34" s="17"/>
    </row>
    <row r="35" spans="1:15" ht="15" customHeight="1" x14ac:dyDescent="0.2">
      <c r="A35" s="6">
        <v>23</v>
      </c>
      <c r="B35" s="6" t="s">
        <v>272</v>
      </c>
      <c r="C35" s="8">
        <f>SUM(D35:O35)</f>
        <v>350</v>
      </c>
      <c r="D35" s="17">
        <v>0</v>
      </c>
      <c r="E35" s="17">
        <v>350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/>
      <c r="M35" s="17"/>
      <c r="N35" s="17"/>
      <c r="O35" s="17"/>
    </row>
    <row r="36" spans="1:15" ht="15" customHeight="1" x14ac:dyDescent="0.2">
      <c r="A36" s="6">
        <v>23</v>
      </c>
      <c r="B36" s="6" t="s">
        <v>292</v>
      </c>
      <c r="C36" s="8">
        <f>SUM(D36:O36)</f>
        <v>350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350</v>
      </c>
      <c r="L36" s="17"/>
      <c r="M36" s="17"/>
      <c r="N36" s="17"/>
      <c r="O36" s="17"/>
    </row>
    <row r="37" spans="1:15" ht="15" customHeight="1" x14ac:dyDescent="0.2">
      <c r="A37" s="6">
        <v>24</v>
      </c>
      <c r="B37" s="6" t="s">
        <v>293</v>
      </c>
      <c r="C37" s="8">
        <f>SUM(D37:O37)</f>
        <v>325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325</v>
      </c>
      <c r="L37" s="17"/>
      <c r="M37" s="17"/>
      <c r="N37" s="17"/>
      <c r="O37" s="17"/>
    </row>
    <row r="38" spans="1:15" ht="15" customHeight="1" x14ac:dyDescent="0.2">
      <c r="A38" s="6">
        <v>25</v>
      </c>
      <c r="B38" s="6" t="s">
        <v>294</v>
      </c>
      <c r="C38" s="8">
        <f>SUM(D38:O38)</f>
        <v>275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275</v>
      </c>
      <c r="L38" s="17"/>
      <c r="M38" s="17"/>
      <c r="N38" s="17"/>
      <c r="O38" s="17"/>
    </row>
    <row r="39" spans="1:15" ht="15" customHeight="1" x14ac:dyDescent="0.2">
      <c r="A39" s="6">
        <v>25</v>
      </c>
      <c r="B39" s="6" t="s">
        <v>289</v>
      </c>
      <c r="C39" s="8">
        <f>SUM(D39:O39)</f>
        <v>275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275</v>
      </c>
      <c r="J39" s="17"/>
      <c r="K39" s="17">
        <v>0</v>
      </c>
      <c r="L39" s="17"/>
      <c r="M39" s="17"/>
      <c r="N39" s="17"/>
      <c r="O39" s="17"/>
    </row>
    <row r="40" spans="1:15" ht="15" customHeight="1" x14ac:dyDescent="0.2">
      <c r="A40" s="6">
        <v>25</v>
      </c>
      <c r="B40" s="6" t="s">
        <v>284</v>
      </c>
      <c r="C40" s="8">
        <f>SUM(D40:O40)</f>
        <v>275</v>
      </c>
      <c r="D40" s="17">
        <v>0</v>
      </c>
      <c r="E40" s="17">
        <v>0</v>
      </c>
      <c r="F40" s="17">
        <v>0</v>
      </c>
      <c r="G40" s="17">
        <v>0</v>
      </c>
      <c r="H40" s="17">
        <v>275</v>
      </c>
      <c r="I40" s="17">
        <v>0</v>
      </c>
      <c r="J40" s="17">
        <v>0</v>
      </c>
      <c r="K40" s="17">
        <v>0</v>
      </c>
      <c r="L40" s="17"/>
      <c r="M40" s="17"/>
      <c r="N40" s="17"/>
      <c r="O40" s="17"/>
    </row>
    <row r="41" spans="1:15" ht="15" customHeight="1" x14ac:dyDescent="0.2">
      <c r="A41" s="6">
        <v>25</v>
      </c>
      <c r="B41" s="6" t="s">
        <v>255</v>
      </c>
      <c r="C41" s="8">
        <f>SUM(D41:O41)</f>
        <v>275</v>
      </c>
      <c r="D41" s="17">
        <v>275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/>
      <c r="M41" s="17"/>
      <c r="N41" s="17"/>
      <c r="O41" s="17"/>
    </row>
    <row r="42" spans="1:15" ht="15" customHeight="1" x14ac:dyDescent="0.2">
      <c r="A42" s="6">
        <v>26</v>
      </c>
      <c r="B42" s="6" t="s">
        <v>291</v>
      </c>
      <c r="C42" s="8">
        <f>SUM(D42:O42)</f>
        <v>250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250</v>
      </c>
      <c r="K42" s="17">
        <v>0</v>
      </c>
      <c r="L42" s="17"/>
      <c r="M42" s="17"/>
      <c r="N42" s="17"/>
      <c r="O42" s="17"/>
    </row>
    <row r="43" spans="1:15" ht="15" customHeight="1" x14ac:dyDescent="0.2">
      <c r="A43" s="6">
        <v>26</v>
      </c>
      <c r="B43" s="6" t="s">
        <v>273</v>
      </c>
      <c r="C43" s="8">
        <f>SUM(D43:O43)</f>
        <v>250</v>
      </c>
      <c r="D43" s="17">
        <v>0</v>
      </c>
      <c r="E43" s="17">
        <v>250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/>
      <c r="M43" s="17"/>
      <c r="N43" s="17"/>
      <c r="O43" s="17"/>
    </row>
    <row r="44" spans="1:15" ht="15" customHeight="1" x14ac:dyDescent="0.2">
      <c r="A44" s="6">
        <v>26</v>
      </c>
      <c r="B44" s="6" t="s">
        <v>295</v>
      </c>
      <c r="C44" s="8">
        <f>SUM(D44:O44)</f>
        <v>250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250</v>
      </c>
      <c r="L44" s="17"/>
      <c r="M44" s="17"/>
      <c r="N44" s="17"/>
      <c r="O44" s="17"/>
    </row>
    <row r="45" spans="1:15" ht="15" customHeight="1" x14ac:dyDescent="0.2">
      <c r="A45" s="6">
        <v>26</v>
      </c>
      <c r="B45" s="6" t="s">
        <v>277</v>
      </c>
      <c r="C45" s="8">
        <f>SUM(D45:O45)</f>
        <v>250</v>
      </c>
      <c r="D45" s="17">
        <v>0</v>
      </c>
      <c r="E45" s="17">
        <v>0</v>
      </c>
      <c r="F45" s="17">
        <v>250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/>
      <c r="M45" s="17"/>
      <c r="N45" s="17"/>
      <c r="O45" s="17"/>
    </row>
    <row r="46" spans="1:15" ht="15" customHeight="1" x14ac:dyDescent="0.2">
      <c r="A46" s="6">
        <v>27</v>
      </c>
      <c r="B46" s="6" t="s">
        <v>278</v>
      </c>
      <c r="C46" s="8">
        <f>SUM(D46:O46)</f>
        <v>225</v>
      </c>
      <c r="D46" s="17">
        <v>0</v>
      </c>
      <c r="E46" s="17">
        <v>0</v>
      </c>
      <c r="F46" s="17">
        <v>225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/>
      <c r="M46" s="17"/>
      <c r="N46" s="17"/>
      <c r="O46" s="17"/>
    </row>
    <row r="47" spans="1:15" ht="15" customHeight="1" x14ac:dyDescent="0.2">
      <c r="A47" s="6">
        <v>28</v>
      </c>
      <c r="B47" s="6" t="s">
        <v>296</v>
      </c>
      <c r="C47" s="8">
        <f>SUM(D47:O47)</f>
        <v>175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175</v>
      </c>
      <c r="L47" s="17"/>
      <c r="M47" s="17"/>
      <c r="N47" s="17"/>
      <c r="O47" s="17"/>
    </row>
    <row r="48" spans="1:15" ht="15" customHeight="1" x14ac:dyDescent="0.2">
      <c r="A48" s="6">
        <v>28</v>
      </c>
      <c r="B48" s="6" t="s">
        <v>279</v>
      </c>
      <c r="C48" s="8">
        <f>SUM(D48:O48)</f>
        <v>175</v>
      </c>
      <c r="D48" s="17">
        <v>0</v>
      </c>
      <c r="E48" s="17">
        <v>0</v>
      </c>
      <c r="F48" s="17">
        <v>175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/>
      <c r="M48" s="17"/>
      <c r="N48" s="17"/>
      <c r="O48" s="17"/>
    </row>
    <row r="49" spans="1:15" ht="15" customHeight="1" x14ac:dyDescent="0.2">
      <c r="A49" s="6">
        <v>29</v>
      </c>
      <c r="B49" s="6" t="s">
        <v>281</v>
      </c>
      <c r="C49" s="8">
        <f>SUM(D49:O49)</f>
        <v>160</v>
      </c>
      <c r="D49" s="17">
        <v>0</v>
      </c>
      <c r="E49" s="17">
        <v>0</v>
      </c>
      <c r="F49" s="17">
        <v>0</v>
      </c>
      <c r="G49" s="17">
        <v>160</v>
      </c>
      <c r="H49" s="17">
        <v>0</v>
      </c>
      <c r="I49" s="17">
        <v>0</v>
      </c>
      <c r="J49" s="17">
        <v>0</v>
      </c>
      <c r="K49" s="17">
        <v>0</v>
      </c>
      <c r="L49" s="17"/>
      <c r="M49" s="17"/>
      <c r="N49" s="17"/>
      <c r="O49" s="17"/>
    </row>
    <row r="50" spans="1:15" ht="15" customHeight="1" x14ac:dyDescent="0.2">
      <c r="A50" s="6">
        <v>30</v>
      </c>
      <c r="B50" s="6" t="s">
        <v>285</v>
      </c>
      <c r="C50" s="8">
        <f>SUM(D50:O50)</f>
        <v>130</v>
      </c>
      <c r="D50" s="17">
        <v>0</v>
      </c>
      <c r="E50" s="17">
        <v>0</v>
      </c>
      <c r="F50" s="17">
        <v>0</v>
      </c>
      <c r="G50" s="17">
        <v>0</v>
      </c>
      <c r="H50" s="17">
        <v>130</v>
      </c>
      <c r="I50" s="17">
        <v>0</v>
      </c>
      <c r="J50" s="17">
        <v>0</v>
      </c>
      <c r="K50" s="17">
        <v>0</v>
      </c>
      <c r="L50" s="17"/>
      <c r="M50" s="17"/>
      <c r="N50" s="17"/>
      <c r="O50" s="17"/>
    </row>
    <row r="51" spans="1:15" ht="15" customHeight="1" x14ac:dyDescent="0.2">
      <c r="A51" s="6">
        <v>30</v>
      </c>
      <c r="B51" s="6" t="s">
        <v>218</v>
      </c>
      <c r="C51" s="8">
        <f>SUM(D51:O51)</f>
        <v>130</v>
      </c>
      <c r="D51" s="17">
        <v>130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/>
      <c r="M51" s="17"/>
      <c r="N51" s="17"/>
      <c r="O51" s="17"/>
    </row>
    <row r="52" spans="1:15" ht="15" customHeight="1" x14ac:dyDescent="0.2">
      <c r="A52" s="6">
        <v>31</v>
      </c>
      <c r="B52" s="6" t="s">
        <v>280</v>
      </c>
      <c r="C52" s="8">
        <f>SUM(D52:O52)</f>
        <v>115</v>
      </c>
      <c r="D52" s="17">
        <v>0</v>
      </c>
      <c r="E52" s="17">
        <v>0</v>
      </c>
      <c r="F52" s="17">
        <v>115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/>
      <c r="M52" s="17"/>
      <c r="N52" s="17"/>
      <c r="O52" s="17"/>
    </row>
    <row r="53" spans="1:15" ht="15" customHeight="1" x14ac:dyDescent="0.2">
      <c r="A53" s="6">
        <v>31</v>
      </c>
      <c r="B53" s="6" t="s">
        <v>286</v>
      </c>
      <c r="C53" s="8">
        <f>SUM(D53:O53)</f>
        <v>115</v>
      </c>
      <c r="D53" s="17">
        <v>0</v>
      </c>
      <c r="E53" s="17">
        <v>0</v>
      </c>
      <c r="F53" s="17">
        <v>0</v>
      </c>
      <c r="G53" s="17">
        <v>0</v>
      </c>
      <c r="H53" s="17">
        <v>115</v>
      </c>
      <c r="I53" s="17">
        <v>0</v>
      </c>
      <c r="J53" s="17">
        <v>0</v>
      </c>
      <c r="K53" s="17">
        <v>0</v>
      </c>
      <c r="L53" s="17"/>
      <c r="M53" s="17"/>
      <c r="N53" s="17"/>
      <c r="O53" s="17"/>
    </row>
    <row r="55" spans="1:15" ht="18.75" customHeight="1" x14ac:dyDescent="0.25">
      <c r="A55" s="18" t="s">
        <v>3</v>
      </c>
      <c r="B55" s="19"/>
      <c r="C55" s="19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ht="18.75" customHeight="1" x14ac:dyDescent="0.25">
      <c r="A56" s="20" t="s">
        <v>4</v>
      </c>
      <c r="B56" s="21"/>
      <c r="C56" s="21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ht="18.75" customHeight="1" x14ac:dyDescent="0.25">
      <c r="A57" s="22" t="s">
        <v>5</v>
      </c>
      <c r="B57" s="23"/>
      <c r="C57" s="23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</sheetData>
  <sortState ref="A8:O53">
    <sortCondition descending="1" ref="C8:C53"/>
  </sortState>
  <mergeCells count="9">
    <mergeCell ref="A55:C55"/>
    <mergeCell ref="A56:C56"/>
    <mergeCell ref="A57:C57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107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18" t="s">
        <v>3</v>
      </c>
      <c r="B51" s="19"/>
      <c r="C51" s="19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20" t="s">
        <v>4</v>
      </c>
      <c r="B52" s="21"/>
      <c r="C52" s="21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22" t="s">
        <v>5</v>
      </c>
      <c r="B53" s="23"/>
      <c r="C53" s="23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101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18" t="s">
        <v>3</v>
      </c>
      <c r="B52" s="19"/>
      <c r="C52" s="19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20" t="s">
        <v>4</v>
      </c>
      <c r="B53" s="21"/>
      <c r="C53" s="21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22" t="s">
        <v>5</v>
      </c>
      <c r="B54" s="23"/>
      <c r="C54" s="23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82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18" t="s">
        <v>3</v>
      </c>
      <c r="B43" s="19"/>
      <c r="C43" s="19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20" t="s">
        <v>4</v>
      </c>
      <c r="B44" s="21"/>
      <c r="C44" s="2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22" t="s">
        <v>5</v>
      </c>
      <c r="B45" s="23"/>
      <c r="C45" s="23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48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18" t="s">
        <v>3</v>
      </c>
      <c r="B47" s="19"/>
      <c r="C47" s="19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20" t="s">
        <v>4</v>
      </c>
      <c r="B48" s="21"/>
      <c r="C48" s="21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22" t="s">
        <v>5</v>
      </c>
      <c r="B49" s="23"/>
      <c r="C49" s="23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43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18" t="s">
        <v>3</v>
      </c>
      <c r="B48" s="19"/>
      <c r="C48" s="1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20" t="s">
        <v>4</v>
      </c>
      <c r="B49" s="21"/>
      <c r="C49" s="2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22" t="s">
        <v>5</v>
      </c>
      <c r="B50" s="23"/>
      <c r="C50" s="2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225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249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45739</v>
      </c>
      <c r="E7" s="2">
        <v>45746</v>
      </c>
      <c r="F7" s="2">
        <v>45753</v>
      </c>
      <c r="G7" s="2">
        <v>45760</v>
      </c>
      <c r="H7" s="2">
        <v>45763</v>
      </c>
      <c r="I7" s="2">
        <v>45770</v>
      </c>
      <c r="J7" s="2">
        <v>45777</v>
      </c>
      <c r="K7" s="2">
        <v>45784</v>
      </c>
      <c r="L7" s="2">
        <v>45791</v>
      </c>
      <c r="M7" s="2">
        <v>45798</v>
      </c>
      <c r="N7" s="2">
        <v>45805</v>
      </c>
      <c r="O7" s="2">
        <v>45812</v>
      </c>
    </row>
    <row r="8" spans="1:15" ht="15" customHeight="1" x14ac:dyDescent="0.2">
      <c r="A8" s="6">
        <v>1</v>
      </c>
      <c r="B8" s="6" t="s">
        <v>192</v>
      </c>
      <c r="C8" s="7">
        <f t="shared" ref="C8:C39" si="0">SUM(D8:O8)</f>
        <v>3825</v>
      </c>
      <c r="D8" s="8">
        <v>0</v>
      </c>
      <c r="E8" s="8">
        <v>375</v>
      </c>
      <c r="F8" s="8">
        <v>475</v>
      </c>
      <c r="G8" s="8">
        <v>0</v>
      </c>
      <c r="H8" s="8">
        <v>275</v>
      </c>
      <c r="I8" s="8">
        <v>325</v>
      </c>
      <c r="J8" s="8">
        <v>575</v>
      </c>
      <c r="K8" s="8">
        <v>425</v>
      </c>
      <c r="L8" s="8">
        <v>200</v>
      </c>
      <c r="M8" s="8">
        <v>475</v>
      </c>
      <c r="N8" s="8">
        <v>350</v>
      </c>
      <c r="O8" s="8">
        <v>350</v>
      </c>
    </row>
    <row r="9" spans="1:15" ht="15" customHeight="1" x14ac:dyDescent="0.2">
      <c r="A9" s="6">
        <v>2</v>
      </c>
      <c r="B9" s="6" t="s">
        <v>239</v>
      </c>
      <c r="C9" s="7">
        <f t="shared" si="0"/>
        <v>2855</v>
      </c>
      <c r="D9" s="8">
        <v>130</v>
      </c>
      <c r="E9" s="8">
        <v>575</v>
      </c>
      <c r="F9" s="8">
        <v>250</v>
      </c>
      <c r="G9" s="8">
        <v>375</v>
      </c>
      <c r="H9" s="8">
        <v>0</v>
      </c>
      <c r="I9" s="8">
        <v>350</v>
      </c>
      <c r="J9" s="8">
        <v>200</v>
      </c>
      <c r="K9" s="8">
        <v>0</v>
      </c>
      <c r="L9" s="8">
        <v>350</v>
      </c>
      <c r="M9" s="8">
        <v>300</v>
      </c>
      <c r="N9" s="8">
        <v>325</v>
      </c>
      <c r="O9" s="8">
        <v>0</v>
      </c>
    </row>
    <row r="10" spans="1:15" ht="15" customHeight="1" x14ac:dyDescent="0.2">
      <c r="A10" s="6">
        <v>3</v>
      </c>
      <c r="B10" s="6" t="s">
        <v>228</v>
      </c>
      <c r="C10" s="7">
        <f t="shared" si="0"/>
        <v>2825</v>
      </c>
      <c r="D10" s="8">
        <v>325</v>
      </c>
      <c r="E10" s="8">
        <v>0</v>
      </c>
      <c r="F10" s="8">
        <v>0</v>
      </c>
      <c r="G10" s="8">
        <v>425</v>
      </c>
      <c r="H10" s="8">
        <v>475</v>
      </c>
      <c r="I10" s="8">
        <v>375</v>
      </c>
      <c r="J10" s="8">
        <v>325</v>
      </c>
      <c r="K10" s="8">
        <v>475</v>
      </c>
      <c r="L10" s="8">
        <v>0</v>
      </c>
      <c r="M10" s="8">
        <v>425</v>
      </c>
      <c r="N10" s="8">
        <v>0</v>
      </c>
      <c r="O10" s="8">
        <v>0</v>
      </c>
    </row>
    <row r="11" spans="1:15" ht="15" customHeight="1" x14ac:dyDescent="0.2">
      <c r="A11" s="6">
        <v>4</v>
      </c>
      <c r="B11" s="6" t="s">
        <v>189</v>
      </c>
      <c r="C11" s="7">
        <f t="shared" si="0"/>
        <v>2550</v>
      </c>
      <c r="D11" s="8">
        <v>425</v>
      </c>
      <c r="E11" s="8">
        <v>425</v>
      </c>
      <c r="F11" s="8">
        <v>575</v>
      </c>
      <c r="G11" s="8">
        <v>325</v>
      </c>
      <c r="H11" s="8">
        <v>425</v>
      </c>
      <c r="I11" s="8">
        <v>0</v>
      </c>
      <c r="J11" s="8">
        <v>375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</row>
    <row r="12" spans="1:15" ht="15" customHeight="1" x14ac:dyDescent="0.2">
      <c r="A12" s="6">
        <v>4</v>
      </c>
      <c r="B12" s="6" t="s">
        <v>196</v>
      </c>
      <c r="C12" s="7">
        <f t="shared" si="0"/>
        <v>2550</v>
      </c>
      <c r="D12" s="8">
        <v>175</v>
      </c>
      <c r="E12" s="8">
        <v>0</v>
      </c>
      <c r="F12" s="8">
        <v>225</v>
      </c>
      <c r="G12" s="8">
        <v>0</v>
      </c>
      <c r="H12" s="8">
        <v>0</v>
      </c>
      <c r="I12" s="8">
        <v>0</v>
      </c>
      <c r="J12" s="8">
        <v>275</v>
      </c>
      <c r="K12" s="8">
        <v>575</v>
      </c>
      <c r="L12" s="8">
        <v>425</v>
      </c>
      <c r="M12" s="8">
        <v>575</v>
      </c>
      <c r="N12" s="8">
        <v>300</v>
      </c>
      <c r="O12" s="8">
        <v>0</v>
      </c>
    </row>
    <row r="13" spans="1:15" ht="15" customHeight="1" x14ac:dyDescent="0.2">
      <c r="A13" s="6">
        <v>5</v>
      </c>
      <c r="B13" s="6" t="s">
        <v>193</v>
      </c>
      <c r="C13" s="7">
        <f t="shared" si="0"/>
        <v>2410</v>
      </c>
      <c r="D13" s="8">
        <v>250</v>
      </c>
      <c r="E13" s="8">
        <v>0</v>
      </c>
      <c r="F13" s="8">
        <v>375</v>
      </c>
      <c r="G13" s="8">
        <v>0</v>
      </c>
      <c r="H13" s="8">
        <v>375</v>
      </c>
      <c r="I13" s="8">
        <v>250</v>
      </c>
      <c r="J13" s="8">
        <v>160</v>
      </c>
      <c r="K13" s="8">
        <v>0</v>
      </c>
      <c r="L13" s="8">
        <v>0</v>
      </c>
      <c r="M13" s="8">
        <v>275</v>
      </c>
      <c r="N13" s="8">
        <v>475</v>
      </c>
      <c r="O13" s="8">
        <v>250</v>
      </c>
    </row>
    <row r="14" spans="1:15" ht="15" customHeight="1" x14ac:dyDescent="0.2">
      <c r="A14" s="6">
        <v>6</v>
      </c>
      <c r="B14" s="6" t="s">
        <v>190</v>
      </c>
      <c r="C14" s="7">
        <f t="shared" si="0"/>
        <v>2200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425</v>
      </c>
      <c r="J14" s="8">
        <v>225</v>
      </c>
      <c r="K14" s="8">
        <v>0</v>
      </c>
      <c r="L14" s="8">
        <v>575</v>
      </c>
      <c r="M14" s="8">
        <v>225</v>
      </c>
      <c r="N14" s="8">
        <v>425</v>
      </c>
      <c r="O14" s="8">
        <v>325</v>
      </c>
    </row>
    <row r="15" spans="1:15" ht="15" customHeight="1" x14ac:dyDescent="0.2">
      <c r="A15" s="6">
        <v>7</v>
      </c>
      <c r="B15" s="6" t="s">
        <v>230</v>
      </c>
      <c r="C15" s="7">
        <f t="shared" si="0"/>
        <v>2125</v>
      </c>
      <c r="D15" s="8">
        <v>200</v>
      </c>
      <c r="E15" s="8">
        <v>475</v>
      </c>
      <c r="F15" s="8">
        <v>325</v>
      </c>
      <c r="G15" s="8">
        <v>0</v>
      </c>
      <c r="H15" s="8">
        <v>325</v>
      </c>
      <c r="I15" s="8">
        <v>0</v>
      </c>
      <c r="J15" s="8">
        <v>425</v>
      </c>
      <c r="K15" s="8">
        <v>0</v>
      </c>
      <c r="L15" s="8">
        <v>0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8</v>
      </c>
      <c r="B16" s="6" t="s">
        <v>260</v>
      </c>
      <c r="C16" s="7">
        <f t="shared" si="0"/>
        <v>2100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250</v>
      </c>
      <c r="K16" s="8">
        <v>350</v>
      </c>
      <c r="L16" s="8">
        <v>475</v>
      </c>
      <c r="M16" s="8">
        <v>350</v>
      </c>
      <c r="N16" s="8">
        <v>200</v>
      </c>
      <c r="O16" s="8">
        <v>475</v>
      </c>
    </row>
    <row r="17" spans="1:15" ht="15" customHeight="1" x14ac:dyDescent="0.2">
      <c r="A17" s="6">
        <v>9</v>
      </c>
      <c r="B17" s="6" t="s">
        <v>242</v>
      </c>
      <c r="C17" s="7">
        <f t="shared" si="0"/>
        <v>1875</v>
      </c>
      <c r="D17" s="8">
        <v>0</v>
      </c>
      <c r="E17" s="8">
        <v>0</v>
      </c>
      <c r="F17" s="8">
        <v>200</v>
      </c>
      <c r="G17" s="8">
        <v>575</v>
      </c>
      <c r="H17" s="8">
        <v>0</v>
      </c>
      <c r="I17" s="8">
        <v>275</v>
      </c>
      <c r="J17" s="8">
        <v>175</v>
      </c>
      <c r="K17" s="8">
        <v>0</v>
      </c>
      <c r="L17" s="8">
        <v>275</v>
      </c>
      <c r="M17" s="8">
        <v>0</v>
      </c>
      <c r="N17" s="8">
        <v>0</v>
      </c>
      <c r="O17" s="8">
        <v>375</v>
      </c>
    </row>
    <row r="18" spans="1:15" ht="15" customHeight="1" x14ac:dyDescent="0.2">
      <c r="A18" s="6">
        <v>10</v>
      </c>
      <c r="B18" s="6" t="s">
        <v>254</v>
      </c>
      <c r="C18" s="7">
        <f t="shared" si="0"/>
        <v>1775</v>
      </c>
      <c r="D18" s="8">
        <v>0</v>
      </c>
      <c r="E18" s="8">
        <v>0</v>
      </c>
      <c r="F18" s="8">
        <v>0</v>
      </c>
      <c r="G18" s="8">
        <v>0</v>
      </c>
      <c r="H18" s="8">
        <v>575</v>
      </c>
      <c r="I18" s="8">
        <v>475</v>
      </c>
      <c r="J18" s="8">
        <v>350</v>
      </c>
      <c r="K18" s="8">
        <v>375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11</v>
      </c>
      <c r="B19" s="6" t="s">
        <v>199</v>
      </c>
      <c r="C19" s="8">
        <f t="shared" si="0"/>
        <v>1660</v>
      </c>
      <c r="D19" s="8">
        <v>0</v>
      </c>
      <c r="E19" s="8">
        <v>0</v>
      </c>
      <c r="F19" s="8">
        <v>425</v>
      </c>
      <c r="G19" s="8">
        <v>0</v>
      </c>
      <c r="H19" s="8">
        <v>0</v>
      </c>
      <c r="I19" s="8">
        <v>0</v>
      </c>
      <c r="J19" s="8">
        <v>0</v>
      </c>
      <c r="K19" s="8">
        <v>325</v>
      </c>
      <c r="L19" s="8">
        <v>175</v>
      </c>
      <c r="M19" s="8">
        <v>0</v>
      </c>
      <c r="N19" s="8">
        <v>160</v>
      </c>
      <c r="O19" s="8">
        <v>575</v>
      </c>
    </row>
    <row r="20" spans="1:15" ht="15" customHeight="1" x14ac:dyDescent="0.2">
      <c r="A20" s="6">
        <v>12</v>
      </c>
      <c r="B20" s="6" t="s">
        <v>236</v>
      </c>
      <c r="C20" s="8">
        <f t="shared" si="0"/>
        <v>1350</v>
      </c>
      <c r="D20" s="8">
        <v>475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300</v>
      </c>
      <c r="K20" s="8">
        <v>0</v>
      </c>
      <c r="L20" s="8">
        <v>0</v>
      </c>
      <c r="M20" s="8">
        <v>0</v>
      </c>
      <c r="N20" s="8">
        <v>575</v>
      </c>
      <c r="O20" s="8">
        <v>0</v>
      </c>
    </row>
    <row r="21" spans="1:15" ht="15" customHeight="1" x14ac:dyDescent="0.2">
      <c r="A21" s="6">
        <v>13</v>
      </c>
      <c r="B21" s="6" t="s">
        <v>251</v>
      </c>
      <c r="C21" s="8">
        <f t="shared" si="0"/>
        <v>1300</v>
      </c>
      <c r="D21" s="8">
        <v>0</v>
      </c>
      <c r="E21" s="8">
        <v>0</v>
      </c>
      <c r="F21" s="8">
        <v>0</v>
      </c>
      <c r="G21" s="8">
        <v>475</v>
      </c>
      <c r="H21" s="8">
        <v>200</v>
      </c>
      <c r="I21" s="8">
        <v>300</v>
      </c>
      <c r="J21" s="8">
        <v>0</v>
      </c>
      <c r="K21" s="8">
        <v>0</v>
      </c>
      <c r="L21" s="8">
        <v>325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218</v>
      </c>
      <c r="C22" s="8">
        <f t="shared" si="0"/>
        <v>1095</v>
      </c>
      <c r="D22" s="8">
        <v>160</v>
      </c>
      <c r="E22" s="8">
        <v>0</v>
      </c>
      <c r="F22" s="8">
        <v>0</v>
      </c>
      <c r="G22" s="8">
        <v>350</v>
      </c>
      <c r="H22" s="8">
        <v>175</v>
      </c>
      <c r="I22" s="8">
        <v>160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215</v>
      </c>
      <c r="C23" s="8">
        <f t="shared" si="0"/>
        <v>1000</v>
      </c>
      <c r="D23" s="8">
        <v>0</v>
      </c>
      <c r="E23" s="8">
        <v>325</v>
      </c>
      <c r="F23" s="8">
        <v>0</v>
      </c>
      <c r="G23" s="8">
        <v>0</v>
      </c>
      <c r="H23" s="8">
        <v>0</v>
      </c>
      <c r="I23" s="8">
        <v>200</v>
      </c>
      <c r="J23" s="8">
        <v>0</v>
      </c>
      <c r="K23" s="8">
        <v>0</v>
      </c>
      <c r="L23" s="8">
        <v>0</v>
      </c>
      <c r="M23" s="8">
        <v>250</v>
      </c>
      <c r="N23" s="8">
        <v>0</v>
      </c>
      <c r="O23" s="8">
        <v>225</v>
      </c>
    </row>
    <row r="24" spans="1:15" ht="15" customHeight="1" x14ac:dyDescent="0.2">
      <c r="A24" s="6">
        <v>15</v>
      </c>
      <c r="B24" s="6" t="s">
        <v>261</v>
      </c>
      <c r="C24" s="8">
        <f t="shared" si="0"/>
        <v>1000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300</v>
      </c>
      <c r="L24" s="8">
        <v>0</v>
      </c>
      <c r="M24" s="8">
        <v>0</v>
      </c>
      <c r="N24" s="8">
        <v>275</v>
      </c>
      <c r="O24" s="8">
        <v>425</v>
      </c>
    </row>
    <row r="25" spans="1:15" ht="15" customHeight="1" x14ac:dyDescent="0.2">
      <c r="A25" s="6">
        <v>16</v>
      </c>
      <c r="B25" s="6" t="s">
        <v>229</v>
      </c>
      <c r="C25" s="8">
        <f t="shared" si="0"/>
        <v>875</v>
      </c>
      <c r="D25" s="8">
        <v>575</v>
      </c>
      <c r="E25" s="8">
        <v>0</v>
      </c>
      <c r="F25" s="8">
        <v>300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262</v>
      </c>
      <c r="C26" s="8">
        <f t="shared" si="0"/>
        <v>750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375</v>
      </c>
      <c r="M26" s="8">
        <v>0</v>
      </c>
      <c r="N26" s="8">
        <v>375</v>
      </c>
      <c r="O26" s="8">
        <v>0</v>
      </c>
    </row>
    <row r="27" spans="1:15" ht="15" customHeight="1" x14ac:dyDescent="0.2">
      <c r="A27" s="6">
        <v>17</v>
      </c>
      <c r="B27" s="6" t="s">
        <v>255</v>
      </c>
      <c r="C27" s="8">
        <f t="shared" si="0"/>
        <v>750</v>
      </c>
      <c r="D27" s="8">
        <v>0</v>
      </c>
      <c r="E27" s="8">
        <v>0</v>
      </c>
      <c r="F27" s="8">
        <v>0</v>
      </c>
      <c r="G27" s="8">
        <v>0</v>
      </c>
      <c r="H27" s="8">
        <v>300</v>
      </c>
      <c r="I27" s="8">
        <v>225</v>
      </c>
      <c r="J27" s="8">
        <v>0</v>
      </c>
      <c r="K27" s="8">
        <v>0</v>
      </c>
      <c r="L27" s="8">
        <v>225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18</v>
      </c>
      <c r="B28" s="6" t="s">
        <v>186</v>
      </c>
      <c r="C28" s="8">
        <f t="shared" si="0"/>
        <v>600</v>
      </c>
      <c r="D28" s="8">
        <v>350</v>
      </c>
      <c r="E28" s="8">
        <v>0</v>
      </c>
      <c r="F28" s="8">
        <v>0</v>
      </c>
      <c r="G28" s="8">
        <v>0</v>
      </c>
      <c r="H28" s="8">
        <v>250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199</v>
      </c>
      <c r="B29" s="6" t="s">
        <v>244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19</v>
      </c>
      <c r="B30" s="6" t="s">
        <v>257</v>
      </c>
      <c r="C30" s="8">
        <f t="shared" si="0"/>
        <v>575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575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20</v>
      </c>
      <c r="B31" s="6" t="s">
        <v>237</v>
      </c>
      <c r="C31" s="8">
        <f t="shared" si="0"/>
        <v>525</v>
      </c>
      <c r="D31" s="8">
        <v>0</v>
      </c>
      <c r="E31" s="8">
        <v>0</v>
      </c>
      <c r="F31" s="8">
        <v>0</v>
      </c>
      <c r="G31" s="8">
        <v>275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250</v>
      </c>
      <c r="O31" s="8">
        <v>0</v>
      </c>
    </row>
    <row r="32" spans="1:15" ht="15" customHeight="1" x14ac:dyDescent="0.2">
      <c r="A32" s="6">
        <v>21</v>
      </c>
      <c r="B32" s="6" t="s">
        <v>245</v>
      </c>
      <c r="C32" s="8">
        <f t="shared" si="0"/>
        <v>475</v>
      </c>
      <c r="D32" s="8">
        <v>475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21</v>
      </c>
      <c r="B33" s="6" t="s">
        <v>259</v>
      </c>
      <c r="C33" s="8">
        <f t="shared" si="0"/>
        <v>475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475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22</v>
      </c>
      <c r="B34" s="6" t="s">
        <v>191</v>
      </c>
      <c r="C34" s="8">
        <f t="shared" si="0"/>
        <v>445</v>
      </c>
      <c r="D34" s="8">
        <v>145</v>
      </c>
      <c r="E34" s="8">
        <v>300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23</v>
      </c>
      <c r="B35" s="6" t="s">
        <v>246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24</v>
      </c>
      <c r="B36" s="6" t="s">
        <v>241</v>
      </c>
      <c r="C36" s="8">
        <f t="shared" si="0"/>
        <v>375</v>
      </c>
      <c r="D36" s="8">
        <v>375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24</v>
      </c>
      <c r="B37" s="6" t="s">
        <v>247</v>
      </c>
      <c r="C37" s="8">
        <f t="shared" si="0"/>
        <v>375</v>
      </c>
      <c r="D37" s="8">
        <v>375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25</v>
      </c>
      <c r="B38" s="6" t="s">
        <v>248</v>
      </c>
      <c r="C38" s="8">
        <f t="shared" si="0"/>
        <v>350</v>
      </c>
      <c r="D38" s="8">
        <v>350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25</v>
      </c>
      <c r="B39" s="6" t="s">
        <v>204</v>
      </c>
      <c r="C39" s="8">
        <f t="shared" si="0"/>
        <v>350</v>
      </c>
      <c r="D39" s="8">
        <v>0</v>
      </c>
      <c r="E39" s="8">
        <v>350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25</v>
      </c>
      <c r="B40" s="6" t="s">
        <v>250</v>
      </c>
      <c r="C40" s="8">
        <f t="shared" ref="C40:C58" si="1">SUM(D40:O40)</f>
        <v>350</v>
      </c>
      <c r="D40" s="8">
        <v>0</v>
      </c>
      <c r="E40" s="8">
        <v>0</v>
      </c>
      <c r="F40" s="8">
        <v>350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25</v>
      </c>
      <c r="B41" s="6" t="s">
        <v>187</v>
      </c>
      <c r="C41" s="8">
        <f t="shared" si="1"/>
        <v>350</v>
      </c>
      <c r="D41" s="8">
        <v>0</v>
      </c>
      <c r="E41" s="8">
        <v>0</v>
      </c>
      <c r="F41" s="8">
        <v>0</v>
      </c>
      <c r="G41" s="8">
        <v>0</v>
      </c>
      <c r="H41" s="8">
        <v>350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26</v>
      </c>
      <c r="B42" s="6" t="s">
        <v>266</v>
      </c>
      <c r="C42" s="8">
        <f t="shared" si="1"/>
        <v>335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160</v>
      </c>
      <c r="N42" s="8">
        <v>175</v>
      </c>
      <c r="O42" s="8">
        <v>0</v>
      </c>
    </row>
    <row r="43" spans="1:15" ht="15" customHeight="1" x14ac:dyDescent="0.2">
      <c r="A43" s="6">
        <v>27</v>
      </c>
      <c r="B43" s="6" t="s">
        <v>264</v>
      </c>
      <c r="C43" s="8">
        <f t="shared" si="1"/>
        <v>325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325</v>
      </c>
      <c r="N43" s="8">
        <v>0</v>
      </c>
      <c r="O43" s="8">
        <v>0</v>
      </c>
    </row>
    <row r="44" spans="1:15" ht="15" customHeight="1" x14ac:dyDescent="0.2">
      <c r="A44" s="6">
        <v>28</v>
      </c>
      <c r="B44" s="6" t="s">
        <v>263</v>
      </c>
      <c r="C44" s="8">
        <f t="shared" si="1"/>
        <v>300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300</v>
      </c>
      <c r="M44" s="8">
        <v>0</v>
      </c>
      <c r="N44" s="8">
        <v>0</v>
      </c>
      <c r="O44" s="8">
        <v>0</v>
      </c>
    </row>
    <row r="45" spans="1:15" ht="15" customHeight="1" x14ac:dyDescent="0.2">
      <c r="A45" s="6">
        <v>28</v>
      </c>
      <c r="B45" s="6" t="s">
        <v>201</v>
      </c>
      <c r="C45" s="8">
        <f t="shared" si="1"/>
        <v>300</v>
      </c>
      <c r="D45" s="8">
        <v>300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</row>
    <row r="46" spans="1:15" ht="15" customHeight="1" x14ac:dyDescent="0.2">
      <c r="A46" s="6">
        <v>28</v>
      </c>
      <c r="B46" s="6" t="s">
        <v>252</v>
      </c>
      <c r="C46" s="8">
        <f t="shared" si="1"/>
        <v>300</v>
      </c>
      <c r="D46" s="8">
        <v>0</v>
      </c>
      <c r="E46" s="8">
        <v>0</v>
      </c>
      <c r="F46" s="8">
        <v>0</v>
      </c>
      <c r="G46" s="8">
        <v>300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</row>
    <row r="47" spans="1:15" ht="15" customHeight="1" x14ac:dyDescent="0.2">
      <c r="A47" s="6">
        <v>29</v>
      </c>
      <c r="B47" s="6" t="s">
        <v>238</v>
      </c>
      <c r="C47" s="8">
        <f t="shared" si="1"/>
        <v>275</v>
      </c>
      <c r="D47" s="8">
        <v>275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</row>
    <row r="48" spans="1:15" ht="15" customHeight="1" x14ac:dyDescent="0.2">
      <c r="A48" s="6">
        <v>29</v>
      </c>
      <c r="B48" s="6" t="s">
        <v>235</v>
      </c>
      <c r="C48" s="8">
        <f t="shared" si="1"/>
        <v>275</v>
      </c>
      <c r="D48" s="8">
        <v>0</v>
      </c>
      <c r="E48" s="8">
        <v>0</v>
      </c>
      <c r="F48" s="8">
        <v>275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15" customHeight="1" x14ac:dyDescent="0.2">
      <c r="A49" s="6">
        <v>29</v>
      </c>
      <c r="B49" s="6" t="s">
        <v>268</v>
      </c>
      <c r="C49" s="8">
        <f t="shared" si="1"/>
        <v>275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275</v>
      </c>
    </row>
    <row r="50" spans="1:15" ht="15" customHeight="1" x14ac:dyDescent="0.2">
      <c r="A50" s="6">
        <v>30</v>
      </c>
      <c r="B50" s="6" t="s">
        <v>253</v>
      </c>
      <c r="C50" s="8">
        <f t="shared" si="1"/>
        <v>250</v>
      </c>
      <c r="D50" s="8">
        <v>0</v>
      </c>
      <c r="E50" s="8">
        <v>0</v>
      </c>
      <c r="F50" s="8">
        <v>0</v>
      </c>
      <c r="G50" s="8">
        <v>250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</row>
    <row r="51" spans="1:15" ht="15" customHeight="1" x14ac:dyDescent="0.2">
      <c r="A51" s="6">
        <v>31</v>
      </c>
      <c r="B51" s="6" t="s">
        <v>134</v>
      </c>
      <c r="C51" s="8">
        <f t="shared" si="1"/>
        <v>225</v>
      </c>
      <c r="D51" s="8">
        <v>225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</row>
    <row r="52" spans="1:15" ht="15" customHeight="1" x14ac:dyDescent="0.2">
      <c r="A52" s="6">
        <v>31</v>
      </c>
      <c r="B52" s="6" t="s">
        <v>256</v>
      </c>
      <c r="C52" s="8">
        <f t="shared" si="1"/>
        <v>225</v>
      </c>
      <c r="D52" s="8">
        <v>0</v>
      </c>
      <c r="E52" s="8">
        <v>0</v>
      </c>
      <c r="F52" s="8">
        <v>0</v>
      </c>
      <c r="G52" s="8">
        <v>0</v>
      </c>
      <c r="H52" s="8">
        <v>225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</row>
    <row r="53" spans="1:15" ht="15" customHeight="1" x14ac:dyDescent="0.2">
      <c r="A53" s="6">
        <v>31</v>
      </c>
      <c r="B53" s="6" t="s">
        <v>267</v>
      </c>
      <c r="C53" s="8">
        <f t="shared" si="1"/>
        <v>225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225</v>
      </c>
      <c r="O53" s="8">
        <v>0</v>
      </c>
    </row>
    <row r="54" spans="1:15" ht="15" customHeight="1" x14ac:dyDescent="0.2">
      <c r="A54" s="6">
        <v>32</v>
      </c>
      <c r="B54" s="6" t="s">
        <v>269</v>
      </c>
      <c r="C54" s="8">
        <f t="shared" si="1"/>
        <v>200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200</v>
      </c>
    </row>
    <row r="55" spans="1:15" ht="15" customHeight="1" x14ac:dyDescent="0.2">
      <c r="A55" s="10">
        <v>33</v>
      </c>
      <c r="B55" s="10" t="s">
        <v>265</v>
      </c>
      <c r="C55" s="11">
        <f t="shared" si="1"/>
        <v>175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175</v>
      </c>
      <c r="N55" s="11">
        <v>0</v>
      </c>
      <c r="O55" s="11">
        <v>0</v>
      </c>
    </row>
    <row r="56" spans="1:15" ht="15" customHeight="1" x14ac:dyDescent="0.2">
      <c r="A56" s="10">
        <v>33</v>
      </c>
      <c r="B56" s="10" t="s">
        <v>258</v>
      </c>
      <c r="C56" s="11">
        <f t="shared" si="1"/>
        <v>175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175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</row>
    <row r="57" spans="1:15" ht="15" customHeight="1" x14ac:dyDescent="0.2">
      <c r="A57" s="10">
        <v>33</v>
      </c>
      <c r="B57" s="10" t="s">
        <v>270</v>
      </c>
      <c r="C57" s="11">
        <f t="shared" si="1"/>
        <v>175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175</v>
      </c>
    </row>
    <row r="58" spans="1:15" ht="15" customHeight="1" x14ac:dyDescent="0.2">
      <c r="A58" s="10">
        <v>34</v>
      </c>
      <c r="B58" s="10" t="s">
        <v>219</v>
      </c>
      <c r="C58" s="11">
        <f t="shared" si="1"/>
        <v>115</v>
      </c>
      <c r="D58" s="11">
        <v>115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</row>
    <row r="60" spans="1:15" ht="18.75" customHeight="1" x14ac:dyDescent="0.25">
      <c r="A60" s="18" t="s">
        <v>3</v>
      </c>
      <c r="B60" s="19"/>
      <c r="C60" s="19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ht="18.75" customHeight="1" x14ac:dyDescent="0.25">
      <c r="A61" s="20" t="s">
        <v>4</v>
      </c>
      <c r="B61" s="21"/>
      <c r="C61" s="21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ht="18.75" customHeight="1" x14ac:dyDescent="0.25">
      <c r="A62" s="22" t="s">
        <v>5</v>
      </c>
      <c r="B62" s="23"/>
      <c r="C62" s="23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</sheetData>
  <sortState ref="A8:O58">
    <sortCondition descending="1" ref="C8:C58"/>
  </sortState>
  <mergeCells count="9">
    <mergeCell ref="A60:C60"/>
    <mergeCell ref="A61:C61"/>
    <mergeCell ref="A62:C62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225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224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45641</v>
      </c>
      <c r="E7" s="2">
        <v>45655</v>
      </c>
      <c r="F7" s="2">
        <v>45296</v>
      </c>
      <c r="G7" s="2">
        <v>45303</v>
      </c>
      <c r="H7" s="2">
        <v>45310</v>
      </c>
      <c r="I7" s="2">
        <v>45317</v>
      </c>
      <c r="J7" s="2">
        <v>45324</v>
      </c>
      <c r="K7" s="2">
        <v>45331</v>
      </c>
      <c r="L7" s="2">
        <v>45338</v>
      </c>
      <c r="M7" s="2">
        <v>45718</v>
      </c>
      <c r="N7" s="2">
        <v>45725</v>
      </c>
      <c r="O7" s="2">
        <v>45732</v>
      </c>
    </row>
    <row r="8" spans="1:15" ht="15" customHeight="1" x14ac:dyDescent="0.2">
      <c r="A8" s="6">
        <v>1</v>
      </c>
      <c r="B8" s="6" t="s">
        <v>189</v>
      </c>
      <c r="C8" s="7">
        <f t="shared" ref="C8:C39" si="0">SUM(D8:O8)</f>
        <v>3900</v>
      </c>
      <c r="D8" s="8">
        <v>375</v>
      </c>
      <c r="E8" s="8">
        <v>0</v>
      </c>
      <c r="F8" s="8">
        <v>375</v>
      </c>
      <c r="G8" s="8">
        <v>575</v>
      </c>
      <c r="H8" s="8">
        <v>0</v>
      </c>
      <c r="I8" s="8">
        <v>475</v>
      </c>
      <c r="J8" s="8">
        <v>425</v>
      </c>
      <c r="K8" s="8">
        <v>0</v>
      </c>
      <c r="L8" s="8">
        <v>425</v>
      </c>
      <c r="M8" s="8">
        <v>475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192</v>
      </c>
      <c r="C9" s="7">
        <f t="shared" si="0"/>
        <v>3875</v>
      </c>
      <c r="D9" s="8">
        <v>275</v>
      </c>
      <c r="E9" s="8">
        <v>350</v>
      </c>
      <c r="F9" s="8">
        <v>425</v>
      </c>
      <c r="G9" s="8">
        <v>350</v>
      </c>
      <c r="H9" s="8">
        <v>425</v>
      </c>
      <c r="I9" s="8">
        <v>350</v>
      </c>
      <c r="J9" s="8">
        <v>375</v>
      </c>
      <c r="K9" s="8">
        <v>0</v>
      </c>
      <c r="L9" s="8">
        <v>375</v>
      </c>
      <c r="M9" s="8">
        <v>300</v>
      </c>
      <c r="N9" s="8">
        <v>375</v>
      </c>
      <c r="O9" s="8">
        <v>275</v>
      </c>
    </row>
    <row r="10" spans="1:15" ht="15" customHeight="1" x14ac:dyDescent="0.2">
      <c r="A10" s="6">
        <v>3</v>
      </c>
      <c r="B10" s="6" t="s">
        <v>204</v>
      </c>
      <c r="C10" s="7">
        <f t="shared" si="0"/>
        <v>2390</v>
      </c>
      <c r="D10" s="8">
        <v>0</v>
      </c>
      <c r="E10" s="8">
        <v>0</v>
      </c>
      <c r="F10" s="8">
        <v>0</v>
      </c>
      <c r="G10" s="8">
        <v>425</v>
      </c>
      <c r="H10" s="8">
        <v>375</v>
      </c>
      <c r="I10" s="8">
        <v>275</v>
      </c>
      <c r="J10" s="8">
        <v>300</v>
      </c>
      <c r="K10" s="8">
        <v>425</v>
      </c>
      <c r="L10" s="8">
        <v>475</v>
      </c>
      <c r="M10" s="8">
        <v>0</v>
      </c>
      <c r="N10" s="8">
        <v>115</v>
      </c>
      <c r="O10" s="8">
        <v>0</v>
      </c>
    </row>
    <row r="11" spans="1:15" ht="15" customHeight="1" x14ac:dyDescent="0.2">
      <c r="A11" s="6">
        <v>4</v>
      </c>
      <c r="B11" s="6" t="s">
        <v>193</v>
      </c>
      <c r="C11" s="7">
        <f t="shared" si="0"/>
        <v>2200</v>
      </c>
      <c r="D11" s="8">
        <v>250</v>
      </c>
      <c r="E11" s="8">
        <v>325</v>
      </c>
      <c r="F11" s="8">
        <v>350</v>
      </c>
      <c r="G11" s="8">
        <v>225</v>
      </c>
      <c r="H11" s="8">
        <v>0</v>
      </c>
      <c r="I11" s="8">
        <v>575</v>
      </c>
      <c r="J11" s="8">
        <v>225</v>
      </c>
      <c r="K11" s="8">
        <v>0</v>
      </c>
      <c r="L11" s="8">
        <v>250</v>
      </c>
      <c r="M11" s="8">
        <v>0</v>
      </c>
      <c r="N11" s="8">
        <v>0</v>
      </c>
      <c r="O11" s="8">
        <v>0</v>
      </c>
    </row>
    <row r="12" spans="1:15" ht="15" customHeight="1" x14ac:dyDescent="0.2">
      <c r="A12" s="6">
        <v>5</v>
      </c>
      <c r="B12" s="6" t="s">
        <v>199</v>
      </c>
      <c r="C12" s="7">
        <f t="shared" si="0"/>
        <v>2175</v>
      </c>
      <c r="D12" s="8">
        <v>0</v>
      </c>
      <c r="E12" s="8">
        <v>0</v>
      </c>
      <c r="F12" s="8">
        <v>575</v>
      </c>
      <c r="G12" s="8">
        <v>375</v>
      </c>
      <c r="H12" s="8">
        <v>250</v>
      </c>
      <c r="I12" s="8">
        <v>425</v>
      </c>
      <c r="J12" s="8">
        <v>325</v>
      </c>
      <c r="K12" s="8">
        <v>0</v>
      </c>
      <c r="L12" s="8">
        <v>0</v>
      </c>
      <c r="M12" s="8">
        <v>0</v>
      </c>
      <c r="N12" s="8">
        <v>0</v>
      </c>
      <c r="O12" s="8">
        <v>225</v>
      </c>
    </row>
    <row r="13" spans="1:15" ht="15" customHeight="1" x14ac:dyDescent="0.2">
      <c r="A13" s="6">
        <v>6</v>
      </c>
      <c r="B13" s="6" t="s">
        <v>187</v>
      </c>
      <c r="C13" s="7">
        <f t="shared" si="0"/>
        <v>2000</v>
      </c>
      <c r="D13" s="8">
        <v>475</v>
      </c>
      <c r="E13" s="8">
        <v>0</v>
      </c>
      <c r="F13" s="8">
        <v>0</v>
      </c>
      <c r="G13" s="8">
        <v>0</v>
      </c>
      <c r="H13" s="8">
        <v>575</v>
      </c>
      <c r="I13" s="8">
        <v>0</v>
      </c>
      <c r="J13" s="8">
        <v>475</v>
      </c>
      <c r="K13" s="8">
        <v>0</v>
      </c>
      <c r="L13" s="8">
        <v>0</v>
      </c>
      <c r="M13" s="8">
        <v>0</v>
      </c>
      <c r="N13" s="8">
        <v>475</v>
      </c>
      <c r="O13" s="8">
        <v>0</v>
      </c>
    </row>
    <row r="14" spans="1:15" ht="15" customHeight="1" x14ac:dyDescent="0.2">
      <c r="A14" s="6">
        <v>7</v>
      </c>
      <c r="B14" s="6" t="s">
        <v>191</v>
      </c>
      <c r="C14" s="7">
        <f t="shared" si="0"/>
        <v>1850</v>
      </c>
      <c r="D14" s="8">
        <v>300</v>
      </c>
      <c r="E14" s="8">
        <v>475</v>
      </c>
      <c r="F14" s="8">
        <v>475</v>
      </c>
      <c r="G14" s="8">
        <v>275</v>
      </c>
      <c r="H14" s="8">
        <v>0</v>
      </c>
      <c r="I14" s="8">
        <v>325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201</v>
      </c>
      <c r="C15" s="7">
        <f t="shared" si="0"/>
        <v>1650</v>
      </c>
      <c r="D15" s="8">
        <v>0</v>
      </c>
      <c r="E15" s="8">
        <v>0</v>
      </c>
      <c r="F15" s="8">
        <v>250</v>
      </c>
      <c r="G15" s="8">
        <v>300</v>
      </c>
      <c r="H15" s="8">
        <v>0</v>
      </c>
      <c r="I15" s="8">
        <v>0</v>
      </c>
      <c r="J15" s="8">
        <v>350</v>
      </c>
      <c r="K15" s="8">
        <v>475</v>
      </c>
      <c r="L15" s="8">
        <v>0</v>
      </c>
      <c r="M15" s="8">
        <v>0</v>
      </c>
      <c r="N15" s="8">
        <v>275</v>
      </c>
      <c r="O15" s="8">
        <v>0</v>
      </c>
    </row>
    <row r="16" spans="1:15" ht="15" customHeight="1" x14ac:dyDescent="0.2">
      <c r="A16" s="6">
        <v>9</v>
      </c>
      <c r="B16" s="6" t="s">
        <v>186</v>
      </c>
      <c r="C16" s="7">
        <f t="shared" si="0"/>
        <v>1500</v>
      </c>
      <c r="D16" s="8">
        <v>575</v>
      </c>
      <c r="E16" s="8">
        <v>0</v>
      </c>
      <c r="F16" s="8">
        <v>0</v>
      </c>
      <c r="G16" s="8">
        <v>0</v>
      </c>
      <c r="H16" s="8">
        <v>350</v>
      </c>
      <c r="I16" s="8">
        <v>0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196</v>
      </c>
      <c r="C17" s="7">
        <f t="shared" si="0"/>
        <v>1350</v>
      </c>
      <c r="D17" s="8">
        <v>0</v>
      </c>
      <c r="E17" s="8">
        <v>425</v>
      </c>
      <c r="F17" s="8">
        <v>325</v>
      </c>
      <c r="G17" s="8">
        <v>325</v>
      </c>
      <c r="H17" s="8">
        <v>0</v>
      </c>
      <c r="I17" s="8">
        <v>0</v>
      </c>
      <c r="J17" s="8">
        <v>275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190</v>
      </c>
      <c r="C18" s="8">
        <f t="shared" si="0"/>
        <v>1175</v>
      </c>
      <c r="D18" s="8">
        <v>325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350</v>
      </c>
      <c r="N18" s="8">
        <v>300</v>
      </c>
      <c r="O18" s="8">
        <v>200</v>
      </c>
    </row>
    <row r="19" spans="1:15" ht="15" customHeight="1" x14ac:dyDescent="0.2">
      <c r="A19" s="6">
        <v>12</v>
      </c>
      <c r="B19" s="6" t="s">
        <v>79</v>
      </c>
      <c r="C19" s="8">
        <f t="shared" si="0"/>
        <v>1100</v>
      </c>
      <c r="D19" s="8">
        <v>350</v>
      </c>
      <c r="E19" s="8">
        <v>0</v>
      </c>
      <c r="F19" s="8">
        <v>275</v>
      </c>
      <c r="G19" s="8">
        <v>0</v>
      </c>
      <c r="H19" s="8">
        <v>475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215</v>
      </c>
      <c r="C20" s="8">
        <f t="shared" si="0"/>
        <v>950</v>
      </c>
      <c r="D20" s="8">
        <v>0</v>
      </c>
      <c r="E20" s="8">
        <v>0</v>
      </c>
      <c r="F20" s="8">
        <v>0</v>
      </c>
      <c r="G20" s="8">
        <v>200</v>
      </c>
      <c r="H20" s="8">
        <v>0</v>
      </c>
      <c r="I20" s="8">
        <v>375</v>
      </c>
      <c r="J20" s="8">
        <v>0</v>
      </c>
      <c r="K20" s="8">
        <v>375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228</v>
      </c>
      <c r="C21" s="8">
        <f t="shared" si="0"/>
        <v>950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425</v>
      </c>
      <c r="N21" s="8">
        <v>200</v>
      </c>
      <c r="O21" s="8">
        <v>325</v>
      </c>
    </row>
    <row r="22" spans="1:15" ht="15" customHeight="1" x14ac:dyDescent="0.2">
      <c r="A22" s="6">
        <v>14</v>
      </c>
      <c r="B22" s="6" t="s">
        <v>229</v>
      </c>
      <c r="C22" s="8">
        <f t="shared" si="0"/>
        <v>750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375</v>
      </c>
      <c r="N22" s="8">
        <v>0</v>
      </c>
      <c r="O22" s="8">
        <v>375</v>
      </c>
    </row>
    <row r="23" spans="1:15" ht="15" customHeight="1" x14ac:dyDescent="0.2">
      <c r="A23" s="6">
        <v>15</v>
      </c>
      <c r="B23" s="6" t="s">
        <v>197</v>
      </c>
      <c r="C23" s="8">
        <f t="shared" si="0"/>
        <v>725</v>
      </c>
      <c r="D23" s="8">
        <v>0</v>
      </c>
      <c r="E23" s="8">
        <v>375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350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231</v>
      </c>
      <c r="C24" s="8">
        <f t="shared" si="0"/>
        <v>720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575</v>
      </c>
      <c r="O24" s="8">
        <v>145</v>
      </c>
    </row>
    <row r="25" spans="1:15" ht="15" customHeight="1" x14ac:dyDescent="0.2">
      <c r="A25" s="6">
        <v>17</v>
      </c>
      <c r="B25" s="6" t="s">
        <v>205</v>
      </c>
      <c r="C25" s="8">
        <f t="shared" si="0"/>
        <v>650</v>
      </c>
      <c r="D25" s="8">
        <v>0</v>
      </c>
      <c r="E25" s="8">
        <v>0</v>
      </c>
      <c r="F25" s="8">
        <v>0</v>
      </c>
      <c r="G25" s="8">
        <v>250</v>
      </c>
      <c r="H25" s="8">
        <v>200</v>
      </c>
      <c r="I25" s="8">
        <v>0</v>
      </c>
      <c r="J25" s="8">
        <v>200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18</v>
      </c>
      <c r="B26" s="6" t="s">
        <v>216</v>
      </c>
      <c r="C26" s="8">
        <f t="shared" si="0"/>
        <v>575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300</v>
      </c>
      <c r="J26" s="8">
        <v>0</v>
      </c>
      <c r="K26" s="8">
        <v>0</v>
      </c>
      <c r="L26" s="8">
        <v>275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18</v>
      </c>
      <c r="B27" s="6" t="s">
        <v>239</v>
      </c>
      <c r="C27" s="8">
        <f t="shared" si="0"/>
        <v>575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575</v>
      </c>
    </row>
    <row r="28" spans="1:15" ht="15" customHeight="1" x14ac:dyDescent="0.2">
      <c r="A28" s="6">
        <v>18</v>
      </c>
      <c r="B28" s="6" t="s">
        <v>219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18</v>
      </c>
      <c r="B29" s="6" t="s">
        <v>195</v>
      </c>
      <c r="C29" s="8">
        <f t="shared" si="0"/>
        <v>575</v>
      </c>
      <c r="D29" s="8">
        <v>0</v>
      </c>
      <c r="E29" s="8">
        <v>575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18</v>
      </c>
      <c r="B30" s="6" t="s">
        <v>227</v>
      </c>
      <c r="C30" s="8">
        <f t="shared" si="0"/>
        <v>575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575</v>
      </c>
      <c r="N30" s="8">
        <v>0</v>
      </c>
      <c r="O30" s="8">
        <v>0</v>
      </c>
    </row>
    <row r="31" spans="1:15" ht="15" customHeight="1" x14ac:dyDescent="0.2">
      <c r="A31" s="6">
        <v>18</v>
      </c>
      <c r="B31" s="6" t="s">
        <v>221</v>
      </c>
      <c r="C31" s="8">
        <f t="shared" si="0"/>
        <v>575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575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19</v>
      </c>
      <c r="B32" s="6" t="s">
        <v>238</v>
      </c>
      <c r="C32" s="8">
        <f t="shared" si="0"/>
        <v>555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130</v>
      </c>
      <c r="O32" s="8">
        <v>425</v>
      </c>
    </row>
    <row r="33" spans="1:15" ht="15" customHeight="1" x14ac:dyDescent="0.2">
      <c r="A33" s="6">
        <v>20</v>
      </c>
      <c r="B33" s="6" t="s">
        <v>217</v>
      </c>
      <c r="C33" s="8">
        <f t="shared" si="0"/>
        <v>500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175</v>
      </c>
      <c r="K33" s="8">
        <v>0</v>
      </c>
      <c r="L33" s="8">
        <v>325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21</v>
      </c>
      <c r="B34" s="6" t="s">
        <v>134</v>
      </c>
      <c r="C34" s="8">
        <f t="shared" si="0"/>
        <v>475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475</v>
      </c>
    </row>
    <row r="35" spans="1:15" ht="15" customHeight="1" x14ac:dyDescent="0.2">
      <c r="A35" s="6">
        <v>21</v>
      </c>
      <c r="B35" s="6" t="s">
        <v>218</v>
      </c>
      <c r="C35" s="8">
        <f t="shared" si="0"/>
        <v>475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250</v>
      </c>
      <c r="K35" s="8">
        <v>0</v>
      </c>
      <c r="L35" s="8">
        <v>0</v>
      </c>
      <c r="M35" s="8">
        <v>0</v>
      </c>
      <c r="N35" s="8">
        <v>225</v>
      </c>
      <c r="O35" s="8">
        <v>0</v>
      </c>
    </row>
    <row r="36" spans="1:15" ht="15" customHeight="1" x14ac:dyDescent="0.2">
      <c r="A36" s="6">
        <v>21</v>
      </c>
      <c r="B36" s="6" t="s">
        <v>203</v>
      </c>
      <c r="C36" s="8">
        <f t="shared" si="0"/>
        <v>475</v>
      </c>
      <c r="D36" s="8">
        <v>0</v>
      </c>
      <c r="E36" s="8">
        <v>0</v>
      </c>
      <c r="F36" s="8">
        <v>0</v>
      </c>
      <c r="G36" s="8">
        <v>475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22</v>
      </c>
      <c r="B37" s="6" t="s">
        <v>223</v>
      </c>
      <c r="C37" s="8">
        <f t="shared" si="0"/>
        <v>430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300</v>
      </c>
      <c r="M37" s="8">
        <v>0</v>
      </c>
      <c r="N37" s="8">
        <v>0</v>
      </c>
      <c r="O37" s="8">
        <v>130</v>
      </c>
    </row>
    <row r="38" spans="1:15" ht="15" customHeight="1" x14ac:dyDescent="0.2">
      <c r="A38" s="6">
        <v>23</v>
      </c>
      <c r="B38" s="6" t="s">
        <v>188</v>
      </c>
      <c r="C38" s="8">
        <f t="shared" si="0"/>
        <v>425</v>
      </c>
      <c r="D38" s="8">
        <v>425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24</v>
      </c>
      <c r="B39" s="6" t="s">
        <v>232</v>
      </c>
      <c r="C39" s="8">
        <f t="shared" si="0"/>
        <v>350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350</v>
      </c>
      <c r="O39" s="8">
        <v>0</v>
      </c>
    </row>
    <row r="40" spans="1:15" ht="15" customHeight="1" x14ac:dyDescent="0.2">
      <c r="A40" s="6">
        <v>24</v>
      </c>
      <c r="B40" s="6" t="s">
        <v>222</v>
      </c>
      <c r="C40" s="8">
        <f t="shared" ref="C40:C65" si="1">SUM(D40:O40)</f>
        <v>350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350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24</v>
      </c>
      <c r="B41" s="6" t="s">
        <v>235</v>
      </c>
      <c r="C41" s="8">
        <f t="shared" si="1"/>
        <v>350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175</v>
      </c>
      <c r="O41" s="8">
        <v>175</v>
      </c>
    </row>
    <row r="42" spans="1:15" ht="15" customHeight="1" x14ac:dyDescent="0.2">
      <c r="A42" s="6">
        <v>25</v>
      </c>
      <c r="B42" s="6" t="s">
        <v>233</v>
      </c>
      <c r="C42" s="8">
        <f t="shared" si="1"/>
        <v>325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</row>
    <row r="43" spans="1:15" ht="15" customHeight="1" x14ac:dyDescent="0.2">
      <c r="A43" s="6">
        <v>25</v>
      </c>
      <c r="B43" s="6" t="s">
        <v>220</v>
      </c>
      <c r="C43" s="8">
        <f t="shared" si="1"/>
        <v>325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325</v>
      </c>
      <c r="L43" s="8">
        <v>0</v>
      </c>
      <c r="M43" s="8">
        <v>0</v>
      </c>
      <c r="N43" s="8">
        <v>0</v>
      </c>
      <c r="O43" s="8">
        <v>0</v>
      </c>
    </row>
    <row r="44" spans="1:15" ht="15" customHeight="1" x14ac:dyDescent="0.2">
      <c r="A44" s="6">
        <v>25</v>
      </c>
      <c r="B44" s="6" t="s">
        <v>211</v>
      </c>
      <c r="C44" s="8">
        <f t="shared" si="1"/>
        <v>325</v>
      </c>
      <c r="D44" s="8">
        <v>0</v>
      </c>
      <c r="E44" s="8">
        <v>0</v>
      </c>
      <c r="F44" s="8">
        <v>0</v>
      </c>
      <c r="G44" s="8">
        <v>0</v>
      </c>
      <c r="H44" s="8">
        <v>325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</row>
    <row r="45" spans="1:15" ht="15" customHeight="1" x14ac:dyDescent="0.2">
      <c r="A45" s="6">
        <v>25</v>
      </c>
      <c r="B45" s="6" t="s">
        <v>230</v>
      </c>
      <c r="C45" s="8">
        <f t="shared" si="1"/>
        <v>325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325</v>
      </c>
      <c r="N45" s="8">
        <v>0</v>
      </c>
      <c r="O45" s="8">
        <v>0</v>
      </c>
    </row>
    <row r="46" spans="1:15" ht="15" customHeight="1" x14ac:dyDescent="0.2">
      <c r="A46" s="6">
        <v>26</v>
      </c>
      <c r="B46" s="6" t="s">
        <v>240</v>
      </c>
      <c r="C46" s="8">
        <f t="shared" si="1"/>
        <v>300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300</v>
      </c>
    </row>
    <row r="47" spans="1:15" ht="15" customHeight="1" x14ac:dyDescent="0.2">
      <c r="A47" s="6">
        <v>26</v>
      </c>
      <c r="B47" s="6" t="s">
        <v>198</v>
      </c>
      <c r="C47" s="8">
        <f t="shared" si="1"/>
        <v>300</v>
      </c>
      <c r="D47" s="8">
        <v>0</v>
      </c>
      <c r="E47" s="8">
        <v>300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</row>
    <row r="48" spans="1:15" ht="15" customHeight="1" x14ac:dyDescent="0.2">
      <c r="A48" s="6">
        <v>266</v>
      </c>
      <c r="B48" s="6" t="s">
        <v>200</v>
      </c>
      <c r="C48" s="8">
        <f t="shared" si="1"/>
        <v>300</v>
      </c>
      <c r="D48" s="8">
        <v>0</v>
      </c>
      <c r="E48" s="8">
        <v>0</v>
      </c>
      <c r="F48" s="8">
        <v>300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15" customHeight="1" x14ac:dyDescent="0.2">
      <c r="A49" s="6">
        <v>26</v>
      </c>
      <c r="B49" s="6" t="s">
        <v>212</v>
      </c>
      <c r="C49" s="8">
        <f t="shared" si="1"/>
        <v>300</v>
      </c>
      <c r="D49" s="8">
        <v>0</v>
      </c>
      <c r="E49" s="8">
        <v>0</v>
      </c>
      <c r="F49" s="8">
        <v>0</v>
      </c>
      <c r="G49" s="8">
        <v>0</v>
      </c>
      <c r="H49" s="8">
        <v>300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 ht="15" customHeight="1" x14ac:dyDescent="0.2">
      <c r="A50" s="6">
        <v>27</v>
      </c>
      <c r="B50" s="6" t="s">
        <v>213</v>
      </c>
      <c r="C50" s="8">
        <f t="shared" si="1"/>
        <v>275</v>
      </c>
      <c r="D50" s="8">
        <v>0</v>
      </c>
      <c r="E50" s="8">
        <v>0</v>
      </c>
      <c r="F50" s="8">
        <v>0</v>
      </c>
      <c r="G50" s="8">
        <v>0</v>
      </c>
      <c r="H50" s="8">
        <v>275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</row>
    <row r="51" spans="1:15" ht="15" customHeight="1" x14ac:dyDescent="0.2">
      <c r="A51" s="6">
        <v>27</v>
      </c>
      <c r="B51" s="6" t="s">
        <v>226</v>
      </c>
      <c r="C51" s="8">
        <f t="shared" si="1"/>
        <v>275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275</v>
      </c>
      <c r="N51" s="8">
        <v>0</v>
      </c>
      <c r="O51" s="8">
        <v>0</v>
      </c>
    </row>
    <row r="52" spans="1:15" ht="15" customHeight="1" x14ac:dyDescent="0.2">
      <c r="A52" s="6">
        <v>28</v>
      </c>
      <c r="B52" s="6" t="s">
        <v>241</v>
      </c>
      <c r="C52" s="8">
        <f t="shared" si="1"/>
        <v>250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250</v>
      </c>
    </row>
    <row r="53" spans="1:15" ht="15" customHeight="1" x14ac:dyDescent="0.2">
      <c r="A53" s="6">
        <v>28</v>
      </c>
      <c r="B53" s="6" t="s">
        <v>234</v>
      </c>
      <c r="C53" s="8">
        <f t="shared" si="1"/>
        <v>250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250</v>
      </c>
      <c r="O53" s="8">
        <v>0</v>
      </c>
    </row>
    <row r="54" spans="1:15" ht="15" customHeight="1" x14ac:dyDescent="0.2">
      <c r="A54" s="6">
        <v>29</v>
      </c>
      <c r="B54" s="6" t="s">
        <v>214</v>
      </c>
      <c r="C54" s="8">
        <f t="shared" si="1"/>
        <v>225</v>
      </c>
      <c r="D54" s="8">
        <v>0</v>
      </c>
      <c r="E54" s="8">
        <v>0</v>
      </c>
      <c r="F54" s="8">
        <v>0</v>
      </c>
      <c r="G54" s="8">
        <v>0</v>
      </c>
      <c r="H54" s="8">
        <v>225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</row>
    <row r="55" spans="1:15" ht="15" customHeight="1" x14ac:dyDescent="0.2">
      <c r="A55" s="6">
        <v>29</v>
      </c>
      <c r="B55" s="6" t="s">
        <v>194</v>
      </c>
      <c r="C55" s="8">
        <f t="shared" si="1"/>
        <v>225</v>
      </c>
      <c r="D55" s="8">
        <v>225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</row>
    <row r="56" spans="1:15" ht="15" customHeight="1" x14ac:dyDescent="0.2">
      <c r="A56" s="6">
        <v>29</v>
      </c>
      <c r="B56" s="6" t="s">
        <v>202</v>
      </c>
      <c r="C56" s="8">
        <f t="shared" si="1"/>
        <v>225</v>
      </c>
      <c r="D56" s="8">
        <v>0</v>
      </c>
      <c r="E56" s="8">
        <v>0</v>
      </c>
      <c r="F56" s="8">
        <v>225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</row>
    <row r="57" spans="1:15" ht="15" customHeight="1" x14ac:dyDescent="0.2">
      <c r="A57" s="6">
        <v>30</v>
      </c>
      <c r="B57" s="6" t="s">
        <v>206</v>
      </c>
      <c r="C57" s="8">
        <f t="shared" si="1"/>
        <v>175</v>
      </c>
      <c r="D57" s="8">
        <v>0</v>
      </c>
      <c r="E57" s="8">
        <v>0</v>
      </c>
      <c r="F57" s="8">
        <v>0</v>
      </c>
      <c r="G57" s="8">
        <v>175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</row>
    <row r="58" spans="1:15" ht="15" customHeight="1" x14ac:dyDescent="0.2">
      <c r="A58" s="6">
        <v>31</v>
      </c>
      <c r="B58" s="6" t="s">
        <v>237</v>
      </c>
      <c r="C58" s="8">
        <f t="shared" si="1"/>
        <v>160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160</v>
      </c>
      <c r="O58" s="8">
        <v>0</v>
      </c>
    </row>
    <row r="59" spans="1:15" ht="15" customHeight="1" x14ac:dyDescent="0.2">
      <c r="A59" s="6">
        <v>31</v>
      </c>
      <c r="B59" s="6" t="s">
        <v>207</v>
      </c>
      <c r="C59" s="8">
        <f t="shared" si="1"/>
        <v>160</v>
      </c>
      <c r="D59" s="8">
        <v>0</v>
      </c>
      <c r="E59" s="8">
        <v>0</v>
      </c>
      <c r="F59" s="8">
        <v>0</v>
      </c>
      <c r="G59" s="8">
        <v>160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</row>
    <row r="60" spans="1:15" ht="15" customHeight="1" x14ac:dyDescent="0.2">
      <c r="A60" s="6">
        <v>31</v>
      </c>
      <c r="B60" s="6" t="s">
        <v>242</v>
      </c>
      <c r="C60" s="8">
        <f t="shared" si="1"/>
        <v>160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160</v>
      </c>
    </row>
    <row r="61" spans="1:15" ht="15" customHeight="1" x14ac:dyDescent="0.2">
      <c r="A61" s="6">
        <v>32</v>
      </c>
      <c r="B61" s="6" t="s">
        <v>208</v>
      </c>
      <c r="C61" s="8">
        <f t="shared" si="1"/>
        <v>145</v>
      </c>
      <c r="D61" s="8">
        <v>0</v>
      </c>
      <c r="E61" s="8">
        <v>0</v>
      </c>
      <c r="F61" s="8">
        <v>0</v>
      </c>
      <c r="G61" s="8">
        <v>145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</row>
    <row r="62" spans="1:15" ht="15" customHeight="1" x14ac:dyDescent="0.2">
      <c r="A62" s="6">
        <v>32</v>
      </c>
      <c r="B62" s="6" t="s">
        <v>236</v>
      </c>
      <c r="C62" s="8">
        <f t="shared" si="1"/>
        <v>145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145</v>
      </c>
      <c r="O62" s="8">
        <v>0</v>
      </c>
    </row>
    <row r="63" spans="1:15" ht="15" customHeight="1" x14ac:dyDescent="0.2">
      <c r="A63" s="10">
        <v>33</v>
      </c>
      <c r="B63" s="10" t="s">
        <v>209</v>
      </c>
      <c r="C63" s="11">
        <f t="shared" si="1"/>
        <v>130</v>
      </c>
      <c r="D63" s="11">
        <v>0</v>
      </c>
      <c r="E63" s="11">
        <v>0</v>
      </c>
      <c r="F63" s="11">
        <v>0</v>
      </c>
      <c r="G63" s="11">
        <v>130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</row>
    <row r="64" spans="1:15" ht="15" customHeight="1" x14ac:dyDescent="0.2">
      <c r="A64" s="10">
        <v>34</v>
      </c>
      <c r="B64" s="10" t="s">
        <v>210</v>
      </c>
      <c r="C64" s="11">
        <f t="shared" si="1"/>
        <v>115</v>
      </c>
      <c r="D64" s="11">
        <v>0</v>
      </c>
      <c r="E64" s="11">
        <v>0</v>
      </c>
      <c r="F64" s="11">
        <v>0</v>
      </c>
      <c r="G64" s="11">
        <v>115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</row>
    <row r="65" spans="1:15" ht="15" customHeight="1" x14ac:dyDescent="0.2">
      <c r="A65" s="10">
        <v>34</v>
      </c>
      <c r="B65" s="10" t="s">
        <v>243</v>
      </c>
      <c r="C65" s="11">
        <f t="shared" si="1"/>
        <v>115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115</v>
      </c>
    </row>
    <row r="67" spans="1:15" ht="18.75" customHeight="1" x14ac:dyDescent="0.25">
      <c r="A67" s="18" t="s">
        <v>3</v>
      </c>
      <c r="B67" s="19"/>
      <c r="C67" s="19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8.75" customHeight="1" x14ac:dyDescent="0.25">
      <c r="A68" s="20" t="s">
        <v>4</v>
      </c>
      <c r="B68" s="21"/>
      <c r="C68" s="2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22" t="s">
        <v>5</v>
      </c>
      <c r="B69" s="23"/>
      <c r="C69" s="23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</sheetData>
  <sortState ref="A8:O65">
    <sortCondition descending="1" ref="C8:C65"/>
  </sortState>
  <mergeCells count="9">
    <mergeCell ref="A67:C67"/>
    <mergeCell ref="A68:C68"/>
    <mergeCell ref="A69:C6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177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18" t="s">
        <v>3</v>
      </c>
      <c r="B33" s="19"/>
      <c r="C33" s="19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20" t="s">
        <v>4</v>
      </c>
      <c r="B34" s="21"/>
      <c r="C34" s="2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22" t="s">
        <v>5</v>
      </c>
      <c r="B35" s="23"/>
      <c r="C35" s="23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173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18" t="s">
        <v>3</v>
      </c>
      <c r="B26" s="19"/>
      <c r="C26" s="1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20" t="s">
        <v>4</v>
      </c>
      <c r="B27" s="21"/>
      <c r="C27" s="21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22" t="s">
        <v>5</v>
      </c>
      <c r="B28" s="23"/>
      <c r="C28" s="23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168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18" t="s">
        <v>3</v>
      </c>
      <c r="B28" s="19"/>
      <c r="C28" s="19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20" t="s">
        <v>4</v>
      </c>
      <c r="B29" s="21"/>
      <c r="C29" s="21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22" t="s">
        <v>5</v>
      </c>
      <c r="B30" s="23"/>
      <c r="C30" s="23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152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160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18" t="s">
        <v>3</v>
      </c>
      <c r="B38" s="19"/>
      <c r="C38" s="1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20" t="s">
        <v>4</v>
      </c>
      <c r="B39" s="21"/>
      <c r="C39" s="21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22" t="s">
        <v>5</v>
      </c>
      <c r="B40" s="23"/>
      <c r="C40" s="2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152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156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18" t="s">
        <v>3</v>
      </c>
      <c r="B44" s="19"/>
      <c r="C44" s="19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20" t="s">
        <v>4</v>
      </c>
      <c r="B45" s="21"/>
      <c r="C45" s="21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2" t="s">
        <v>5</v>
      </c>
      <c r="B46" s="23"/>
      <c r="C46" s="23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135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18" t="s">
        <v>3</v>
      </c>
      <c r="B48" s="19"/>
      <c r="C48" s="1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20" t="s">
        <v>4</v>
      </c>
      <c r="B49" s="21"/>
      <c r="C49" s="2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22" t="s">
        <v>5</v>
      </c>
      <c r="B50" s="23"/>
      <c r="C50" s="2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</row>
    <row r="63" spans="1:15" x14ac:dyDescent="0.2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</row>
    <row r="64" spans="1:15" ht="36" customHeight="1" x14ac:dyDescent="0.5">
      <c r="A64" s="38" t="s">
        <v>17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</row>
    <row r="65" spans="1:15" ht="38.25" customHeight="1" x14ac:dyDescent="0.4">
      <c r="A65" s="40" t="s">
        <v>139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</row>
    <row r="66" spans="1:15" ht="42" customHeight="1" x14ac:dyDescent="0.4">
      <c r="A66" s="42" t="s">
        <v>145</v>
      </c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</row>
    <row r="67" spans="1:15" ht="42" customHeight="1" x14ac:dyDescent="0.4">
      <c r="A67" s="35" t="s">
        <v>140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</row>
    <row r="68" spans="1:15" ht="21" customHeight="1" x14ac:dyDescent="0.4">
      <c r="A68" s="35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31" t="s">
        <v>4</v>
      </c>
      <c r="B83" s="32"/>
      <c r="C83" s="32"/>
      <c r="D83" s="32"/>
    </row>
    <row r="84" spans="1:7" ht="15" x14ac:dyDescent="0.25">
      <c r="A84" s="33" t="s">
        <v>144</v>
      </c>
      <c r="B84" s="34"/>
      <c r="C84" s="34"/>
      <c r="D84" s="34"/>
    </row>
  </sheetData>
  <mergeCells count="17">
    <mergeCell ref="A83:D83"/>
    <mergeCell ref="A84:D84"/>
    <mergeCell ref="A67:O67"/>
    <mergeCell ref="A68:O68"/>
    <mergeCell ref="A62:O63"/>
    <mergeCell ref="A64:O64"/>
    <mergeCell ref="A65:O65"/>
    <mergeCell ref="A66:O66"/>
    <mergeCell ref="A48:C48"/>
    <mergeCell ref="A49:C49"/>
    <mergeCell ref="A50:C5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9</vt:i4>
      </vt:variant>
    </vt:vector>
  </HeadingPairs>
  <TitlesOfParts>
    <vt:vector size="23" baseType="lpstr">
      <vt:lpstr>6-11-25 - 9-16-25 (3 quarterly)</vt:lpstr>
      <vt:lpstr>3-30-25 - 6-4-25 (2 quarter)</vt:lpstr>
      <vt:lpstr>12-15-24 - 3-16-25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'12-15-24 - 3-16-25 (1 quarter)'!Print_Area</vt:lpstr>
      <vt:lpstr>'2-19-23 - 5-21-23 (16 months)'!Print_Area</vt:lpstr>
      <vt:lpstr>'2-4-24 - 4-27-24 (1 quarter)'!Print_Area</vt:lpstr>
      <vt:lpstr>'3-30-25 - 6-4-25 (2 quarter)'!Print_Area</vt:lpstr>
      <vt:lpstr>'5-4-24 - 7-20-24 (2 quarter)'!Print_Area</vt:lpstr>
      <vt:lpstr>'6-11-25 - 9-16-25 (3 quarterly)'!Print_Area</vt:lpstr>
      <vt:lpstr>'6-4-23 - 9-10-23 (17 month)'!Print_Area</vt:lpstr>
      <vt:lpstr>'7-27-24 - 10-12-24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2024-03-18T15:43:28Z</cp:lastPrinted>
  <dcterms:created xsi:type="dcterms:W3CDTF">2013-12-12T05:08:35Z</dcterms:created>
  <dcterms:modified xsi:type="dcterms:W3CDTF">2025-08-21T03:14:00Z</dcterms:modified>
</cp:coreProperties>
</file>