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6-26 (8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0">'1-8-26 - 3-26-26 (8 quarter)'!$A$1:$O$54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61" l="1"/>
  <c r="C30" i="61"/>
  <c r="G6" i="61"/>
  <c r="C6" i="61" s="1"/>
  <c r="C49" i="61"/>
  <c r="C46" i="61"/>
  <c r="C43" i="61"/>
  <c r="C22" i="61"/>
  <c r="C28" i="61"/>
  <c r="C40" i="61"/>
  <c r="E20" i="61"/>
  <c r="C20" i="61" s="1"/>
  <c r="C21" i="61"/>
  <c r="C44" i="61"/>
  <c r="C27" i="61"/>
  <c r="C19" i="61"/>
  <c r="C37" i="61"/>
  <c r="C13" i="61"/>
  <c r="C32" i="61"/>
  <c r="D23" i="61"/>
  <c r="C23" i="61" s="1"/>
  <c r="C17" i="61"/>
  <c r="C47" i="61"/>
  <c r="C45" i="61"/>
  <c r="C15" i="61"/>
  <c r="C48" i="61"/>
  <c r="C12" i="61"/>
  <c r="C38" i="61"/>
  <c r="C11" i="61"/>
  <c r="C31" i="61"/>
  <c r="C36" i="61"/>
  <c r="C18" i="61"/>
  <c r="C7" i="61"/>
  <c r="C34" i="61"/>
  <c r="C8" i="61"/>
  <c r="C25" i="61"/>
  <c r="C10" i="61"/>
  <c r="C50" i="61"/>
  <c r="C26" i="61"/>
  <c r="C16" i="61"/>
  <c r="C29" i="61"/>
  <c r="C24" i="61"/>
  <c r="C35" i="61"/>
  <c r="C5" i="61"/>
  <c r="C9" i="61"/>
  <c r="C42" i="61"/>
  <c r="C41" i="61"/>
  <c r="C39" i="61"/>
  <c r="C14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 s="1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 s="1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C16" i="60" s="1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<sst xmlns="http://schemas.openxmlformats.org/spreadsheetml/2006/main" count="895" uniqueCount="536">
  <si>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</si>
  <si>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</si>
  <si>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</si>
  <si>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</si>
  <si>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</si>
  <si>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</si>
  <si>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</si>
  <si>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</si>
  <si>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</si>
  <si>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</si>
  <si>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</si>
  <si>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</si>
  <si>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</si>
  <si>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</si>
  <si>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</si>
  <si>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</si>
  <si>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</si>
  <si>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</si>
  <si>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</si>
  <si>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</si>
  <si>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</si>
  <si>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</si>
  <si>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</si>
  <si>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</si>
  <si>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</si>
  <si>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</si>
  <si>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</si>
  <si>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</si>
  <si>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</si>
  <si>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</si>
  <si>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</si>
  <si>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</si>
  <si>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</si>
  <si>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</si>
  <si>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</si>
  <si>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</si>
  <si>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</si>
  <si>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</si>
  <si>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</si>
  <si>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</si>
  <si>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</si>
  <si>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</si>
  <si>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</si>
  <si>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</si>
  <si>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</si>
  <si>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</si>
  <si>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</si>
  <si>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</si>
  <si>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</si>
  <si>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</si>
  <si>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</si>
  <si>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</si>
  <si>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</si>
  <si>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</si>
  <si>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</si>
  <si>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</si>
  <si>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</si>
  <si>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</si>
  <si>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</si>
  <si>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</si>
  <si>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</si>
  <si>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</si>
  <si>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</si>
  <si>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</si>
  <si>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</si>
  <si>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</si>
  <si>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</si>
  <si>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</si>
  <si>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</si>
  <si>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</si>
  <si>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</si>
  <si>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</si>
  <si>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</si>
  <si>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</si>
  <si>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</si>
  <si>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</si>
  <si>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</si>
  <si>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</si>
  <si>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</si>
  <si>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</si>
  <si>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</si>
  <si>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</si>
  <si>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</si>
  <si>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</si>
  <si>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</si>
  <si>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</si>
  <si>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</si>
  <si>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</si>
  <si>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</si>
  <si>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</si>
  <si>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</si>
  <si>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</si>
  <si>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</si>
  <si>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</si>
  <si>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</si>
  <si>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</si>
  <si>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</si>
  <si>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</si>
  <si>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</si>
  <si>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</si>
  <si>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</si>
  <si>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</si>
  <si>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</si>
  <si>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</si>
  <si>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</si>
  <si>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</si>
  <si>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</si>
  <si>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</si>
  <si>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</si>
  <si>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</si>
  <si>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</si>
  <si>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</si>
  <si>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</si>
  <si>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</si>
  <si>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</si>
  <si>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</si>
  <si>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</si>
  <si>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</si>
  <si>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</si>
  <si>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</si>
  <si>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</si>
  <si>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</si>
  <si>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</si>
  <si>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</si>
  <si>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</si>
  <si>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</si>
  <si>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</si>
  <si>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</si>
  <si>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</si>
  <si>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</si>
  <si>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</si>
  <si>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</si>
  <si>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</si>
  <si>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</si>
  <si>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</si>
  <si>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</si>
  <si>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</si>
  <si>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</si>
  <si>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</si>
  <si>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</si>
  <si>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</si>
  <si>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</si>
  <si>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</si>
  <si>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</si>
  <si>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</si>
  <si>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</si>
  <si>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</si>
  <si>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</si>
  <si>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</si>
  <si>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</si>
  <si>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</si>
  <si>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</si>
  <si>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</si>
  <si>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</si>
  <si>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</si>
  <si>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</si>
  <si>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</si>
  <si>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</si>
  <si>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</si>
  <si>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</si>
  <si>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</si>
  <si>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</si>
  <si>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</si>
  <si>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</si>
  <si>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</si>
  <si>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</si>
  <si>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</si>
  <si>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</si>
  <si>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</si>
  <si>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</si>
  <si>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</si>
  <si>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</si>
  <si>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</si>
  <si>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</si>
  <si>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</si>
  <si>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</si>
  <si>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</si>
  <si>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</si>
  <si>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</si>
  <si>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</si>
  <si>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</si>
  <si>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</si>
  <si>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</si>
  <si>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</si>
  <si>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</si>
  <si>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</si>
  <si>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</si>
  <si>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</si>
  <si>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</si>
  <si>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</si>
  <si>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</si>
  <si>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</si>
  <si>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</si>
  <si>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</si>
  <si>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</si>
  <si>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</si>
  <si>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</si>
  <si>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</si>
  <si>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</si>
  <si>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</si>
  <si>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</si>
  <si>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</si>
  <si>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</si>
  <si>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</si>
  <si>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</si>
  <si>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</si>
  <si>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</si>
  <si>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</si>
  <si>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</si>
  <si>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</si>
  <si>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</si>
  <si>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</si>
  <si>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</si>
  <si>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</si>
  <si>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</si>
  <si>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</si>
  <si>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</si>
  <si>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</si>
  <si>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</si>
  <si>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</si>
  <si>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</si>
  <si>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</si>
  <si>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</si>
  <si>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</si>
  <si>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</si>
  <si>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</si>
  <si>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</si>
  <si>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</si>
  <si>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</si>
  <si>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</si>
  <si>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</si>
  <si>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</si>
  <si>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</si>
  <si>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</si>
  <si>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</si>
  <si>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</si>
  <si>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</si>
  <si>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</si>
  <si>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</si>
  <si>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</si>
  <si>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</si>
  <si>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</si>
  <si>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</si>
  <si>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</si>
  <si>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</si>
  <si>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</si>
  <si>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</si>
  <si>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</si>
  <si>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</si>
  <si>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</si>
  <si>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</si>
  <si>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</si>
  <si>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</si>
  <si>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</si>
  <si>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</si>
  <si>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</si>
  <si>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</si>
  <si>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</si>
  <si>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</si>
  <si>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</si>
  <si>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</si>
  <si>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</si>
  <si>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</si>
  <si>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</si>
  <si>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</si>
  <si>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</si>
  <si>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</si>
  <si>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</si>
  <si>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</si>
  <si>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</si>
  <si>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</si>
  <si>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</si>
  <si>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</si>
  <si>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</si>
  <si>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</si>
  <si>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</si>
  <si>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</si>
  <si>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</si>
  <si>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</si>
  <si>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</si>
  <si>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</si>
  <si>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</si>
  <si>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</si>
  <si>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</si>
  <si>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</si>
  <si>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</si>
  <si>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</si>
  <si>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</si>
  <si>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</si>
  <si>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</si>
  <si>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</si>
  <si>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</si>
  <si>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</si>
  <si>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</si>
  <si>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</si>
  <si>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</si>
  <si>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</si>
  <si>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</si>
  <si>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</si>
  <si>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</si>
  <si>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</si>
  <si>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</si>
  <si>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</si>
  <si>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</si>
  <si>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</si>
  <si>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</si>
  <si>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</si>
  <si>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</si>
  <si>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</si>
  <si>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</si>
  <si>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</si>
  <si>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</si>
  <si>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</si>
  <si>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</si>
  <si>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</si>
  <si>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</si>
  <si>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</si>
  <si>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</si>
  <si>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</si>
  <si>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</si>
  <si>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</si>
  <si>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</si>
  <si>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</si>
  <si>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</si>
  <si>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</si>
  <si>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</si>
  <si>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</si>
  <si>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</si>
  <si>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</si>
  <si>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</si>
  <si>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</si>
  <si>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</si>
  <si>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</si>
  <si>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</si>
  <si>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</si>
  <si>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</si>
  <si>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</si>
  <si>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</si>
  <si>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</si>
  <si>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</si>
  <si>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</si>
  <si>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</si>
  <si>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</si>
  <si>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</si>
  <si>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</si>
  <si>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</si>
  <si>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</si>
  <si>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</si>
  <si>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</si>
  <si>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</si>
  <si>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</si>
  <si>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</si>
  <si>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</si>
  <si>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</si>
  <si>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</si>
  <si>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</si>
  <si>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</si>
  <si>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</si>
  <si>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</si>
  <si>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</si>
  <si>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</si>
  <si>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</si>
  <si>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</si>
  <si>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</si>
  <si>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</si>
  <si>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</si>
  <si>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</si>
  <si>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</si>
  <si>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</si>
  <si>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</si>
  <si>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</si>
  <si>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</si>
  <si>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</si>
  <si>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</si>
  <si>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</si>
  <si>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</si>
  <si>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</si>
  <si>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</si>
  <si>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</si>
  <si>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</si>
  <si>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</si>
  <si>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</si>
  <si>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</si>
  <si>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</si>
  <si>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</si>
  <si>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</si>
  <si>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</si>
  <si>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</si>
  <si>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</si>
  <si>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</si>
  <si>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</si>
  <si>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</si>
  <si>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</si>
  <si>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</si>
  <si>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</si>
  <si>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</si>
  <si>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</si>
  <si>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</si>
  <si>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</si>
  <si>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</si>
  <si>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</si>
  <si>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</si>
  <si>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</si>
  <si>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</si>
  <si>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</si>
  <si>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</si>
  <si>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</si>
  <si>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</si>
  <si>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</si>
  <si>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</si>
  <si>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</si>
  <si>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</si>
  <si>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</si>
  <si>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</si>
  <si>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</si>
  <si>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</si>
  <si>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</si>
  <si>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</si>
  <si>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</si>
  <si>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</si>
  <si>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</si>
  <si>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</si>
  <si>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</si>
  <si>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</si>
  <si>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</si>
  <si>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</si>
  <si>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</si>
  <si>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</si>
  <si>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</si>
  <si>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</si>
  <si>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</si>
  <si>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</si>
  <si>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</si>
  <si>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</si>
  <si>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</si>
  <si>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</si>
  <si>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</si>
  <si>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</si>
  <si>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</si>
  <si>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</si>
  <si>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</si>
  <si>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</si>
  <si>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</si>
  <si>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</si>
  <si>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</si>
  <si>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</si>
  <si>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</si>
  <si>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</si>
  <si>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</si>
  <si>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</si>
  <si>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</si>
  <si>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</si>
  <si>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</si>
  <si>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</si>
  <si>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</si>
  <si>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</si>
  <si>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</si>
  <si>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</si>
  <si>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</si>
  <si>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</si>
  <si>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</si>
  <si>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</si>
  <si>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</si>
  <si>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</si>
  <si>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</si>
  <si>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</si>
  <si>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</si>
  <si>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</si>
  <si>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</si>
  <si>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</si>
  <si>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</si>
  <si>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</si>
  <si>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</si>
  <si>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</si>
  <si>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</si>
  <si>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</si>
  <si>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</si>
  <si>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</si>
  <si>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</si>
  <si>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</si>
  <si>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</si>
  <si>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</si>
  <si>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</si>
  <si>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</si>
  <si>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</si>
  <si>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</si>
  <si>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</si>
  <si>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</si>
  <si>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</si>
  <si>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</si>
  <si>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</si>
  <si>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</si>
  <si>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</si>
  <si>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</si>
  <si>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</si>
  <si>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</si>
  <si>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</si>
  <si>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</si>
  <si>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</si>
  <si>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</si>
  <si>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</si>
  <si>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</si>
  <si>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</si>
  <si>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</si>
  <si>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</si>
  <si>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</si>
  <si>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</si>
  <si>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</si>
  <si>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</si>
  <si>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</si>
  <si>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</si>
  <si>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</si>
  <si>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Clarke, Hayden</t>
  </si>
  <si>
    <t>Ashley, Vernon</t>
  </si>
  <si>
    <t>Wiggins, Calvin</t>
  </si>
  <si>
    <t>Burke, Colby</t>
  </si>
  <si>
    <t>Mishra, Kajol</t>
  </si>
  <si>
    <t>Robins, Jessica</t>
  </si>
  <si>
    <t>Anaya, Chris</t>
  </si>
  <si>
    <t>Anaya, Bryan</t>
  </si>
  <si>
    <t>1/8 - 1/9</t>
  </si>
  <si>
    <t>Conjer, Robert</t>
  </si>
  <si>
    <t>Troung, Phillip</t>
  </si>
  <si>
    <t>Showaiter, Katherine</t>
  </si>
  <si>
    <t>Zalvidar, Joel</t>
  </si>
  <si>
    <t>Zalvidar, Kevin</t>
  </si>
  <si>
    <t>Gonzales, Benjamin</t>
  </si>
  <si>
    <t>1/15 - 1/16</t>
  </si>
  <si>
    <t>Webb, Christian</t>
  </si>
  <si>
    <t>1/29 - 1/30</t>
  </si>
  <si>
    <t>Wendt, Becky</t>
  </si>
  <si>
    <t>Cade, Lori</t>
  </si>
  <si>
    <t>Salas, Marcos</t>
  </si>
  <si>
    <t>Babin, Margret</t>
  </si>
  <si>
    <t>Basnet, Sammit</t>
  </si>
  <si>
    <t>Bhattarai, Abhi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</si>
</sst>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indexed="9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1" fillId="26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7000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zoomScaleNormal="100" workbookViewId="0">
      <selection activeCell="H5" sqref="H5"/>
    </sheetView>
  </sheetViews>
  <sheetFormatPr defaultRowHeight="12.75" x14ac:dyDescent="0.2"/>
  <cols>
    <col min="1" max="1" width="6.7109375" customWidth="1"/>
    <col min="2" max="2" width="17.140625" customWidth="1"/>
    <col min="3" max="3" width="7.85546875" customWidth="1"/>
    <col min="4" max="5" width="9.140625" customWidth="1"/>
    <col min="6" max="6" width="5.140625" customWidth="1"/>
    <col min="7" max="7" width="8.7109375" customWidth="1"/>
    <col min="8" max="15" width="5.14062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</row>
    <row r="2" spans="1:15" ht="45" customHeight="1" x14ac:dyDescent="0.5">
      <c r="A2" s="41" t="s">
        <v>259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1" customHeight="1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15" customHeight="1" x14ac:dyDescent="0.3">
      <c r="A4" s="72" t="s">
        <v>1</v>
      </c>
      <c r="B4" s="72" t="s">
        <v>0</v>
      </c>
      <c r="C4" s="72" t="s">
        <v>2</v>
      </c>
      <c r="D4" s="73" t="s">
        <v>520</v>
      </c>
      <c r="E4" s="73" t="s">
        <v>527</v>
      </c>
      <c r="F4" s="73">
        <v>46045</v>
      </c>
      <c r="G4" s="73" t="s">
        <v>529</v>
      </c>
      <c r="H4" s="73">
        <v>46058</v>
      </c>
      <c r="I4" s="73">
        <v>46065</v>
      </c>
      <c r="J4" s="73">
        <v>46072</v>
      </c>
      <c r="K4" s="73">
        <v>46079</v>
      </c>
      <c r="L4" s="73">
        <v>46086</v>
      </c>
      <c r="M4" s="73">
        <v>46093</v>
      </c>
      <c r="N4" s="73">
        <v>46100</v>
      </c>
      <c r="O4" s="73">
        <v>46107</v>
      </c>
    </row>
    <row r="5" spans="1:15" ht="15" customHeight="1" x14ac:dyDescent="0.3">
      <c r="A5" s="74">
        <v>1</v>
      </c>
      <c r="B5" s="74" t="s">
        <v>517</v>
      </c>
      <c r="C5" s="75">
        <f t="shared" ref="C5:C50" si="0">SUM(D5:O5)</f>
        <v>1800</v>
      </c>
      <c r="D5" s="76">
        <v>375</v>
      </c>
      <c r="E5" s="76">
        <v>475</v>
      </c>
      <c r="F5" s="76">
        <v>475</v>
      </c>
      <c r="G5" s="76">
        <v>475</v>
      </c>
      <c r="H5" s="76"/>
      <c r="I5" s="76"/>
      <c r="J5" s="76"/>
      <c r="K5" s="76"/>
      <c r="L5" s="76"/>
      <c r="M5" s="76"/>
      <c r="N5" s="76"/>
      <c r="O5" s="76"/>
    </row>
    <row r="6" spans="1:15" ht="15" customHeight="1" x14ac:dyDescent="0.3">
      <c r="A6" s="74">
        <v>2</v>
      </c>
      <c r="B6" s="74" t="s">
        <v>467</v>
      </c>
      <c r="C6" s="75">
        <f t="shared" si="0"/>
        <v>1485</v>
      </c>
      <c r="D6" s="76">
        <v>475</v>
      </c>
      <c r="E6" s="76">
        <v>275</v>
      </c>
      <c r="F6" s="76">
        <v>0</v>
      </c>
      <c r="G6" s="76">
        <f>160+575</f>
        <v>735</v>
      </c>
      <c r="H6" s="76"/>
      <c r="I6" s="76"/>
      <c r="J6" s="76"/>
      <c r="K6" s="76"/>
      <c r="L6" s="76"/>
      <c r="M6" s="76"/>
      <c r="N6" s="76"/>
      <c r="O6" s="77"/>
    </row>
    <row r="7" spans="1:15" ht="15" customHeight="1" x14ac:dyDescent="0.3">
      <c r="A7" s="74">
        <v>3</v>
      </c>
      <c r="B7" s="74" t="s">
        <v>357</v>
      </c>
      <c r="C7" s="75">
        <f t="shared" si="0"/>
        <v>1475</v>
      </c>
      <c r="D7" s="76">
        <v>475</v>
      </c>
      <c r="E7" s="76">
        <v>425</v>
      </c>
      <c r="F7" s="76">
        <v>575</v>
      </c>
      <c r="G7" s="76">
        <v>0</v>
      </c>
      <c r="H7" s="76"/>
      <c r="I7" s="76"/>
      <c r="J7" s="76"/>
      <c r="K7" s="76"/>
      <c r="L7" s="76"/>
      <c r="M7" s="77"/>
      <c r="N7" s="76"/>
      <c r="O7" s="76"/>
    </row>
    <row r="8" spans="1:15" ht="15" customHeight="1" x14ac:dyDescent="0.3">
      <c r="A8" s="74">
        <v>4</v>
      </c>
      <c r="B8" s="74" t="s">
        <v>284</v>
      </c>
      <c r="C8" s="75">
        <f t="shared" si="0"/>
        <v>1075</v>
      </c>
      <c r="D8" s="76">
        <v>275</v>
      </c>
      <c r="E8" s="76">
        <v>375</v>
      </c>
      <c r="F8" s="76">
        <v>0</v>
      </c>
      <c r="G8" s="76">
        <v>425</v>
      </c>
      <c r="H8" s="76"/>
      <c r="I8" s="76"/>
      <c r="J8" s="76"/>
      <c r="K8" s="76"/>
      <c r="L8" s="76"/>
      <c r="M8" s="76"/>
      <c r="N8" s="77"/>
      <c r="O8" s="76"/>
    </row>
    <row r="9" spans="1:15" ht="15" customHeight="1" x14ac:dyDescent="0.3">
      <c r="A9" s="74">
        <v>5</v>
      </c>
      <c r="B9" s="74" t="s">
        <v>181</v>
      </c>
      <c r="C9" s="75">
        <f t="shared" si="0"/>
        <v>1025</v>
      </c>
      <c r="D9" s="76">
        <v>200</v>
      </c>
      <c r="E9" s="76">
        <v>475</v>
      </c>
      <c r="F9" s="76">
        <v>0</v>
      </c>
      <c r="G9" s="76">
        <v>350</v>
      </c>
      <c r="H9" s="76"/>
      <c r="I9" s="76"/>
      <c r="J9" s="76"/>
      <c r="K9" s="76"/>
      <c r="L9" s="76"/>
      <c r="M9" s="76"/>
      <c r="N9" s="77"/>
      <c r="O9" s="76"/>
    </row>
    <row r="10" spans="1:15" ht="15" customHeight="1" x14ac:dyDescent="0.3">
      <c r="A10" s="74">
        <v>6</v>
      </c>
      <c r="B10" s="74" t="s">
        <v>421</v>
      </c>
      <c r="C10" s="75">
        <f t="shared" si="0"/>
        <v>835</v>
      </c>
      <c r="D10" s="76">
        <v>160</v>
      </c>
      <c r="E10" s="76">
        <v>375</v>
      </c>
      <c r="F10" s="76">
        <v>0</v>
      </c>
      <c r="G10" s="76">
        <v>300</v>
      </c>
      <c r="H10" s="76"/>
      <c r="I10" s="76"/>
      <c r="J10" s="76"/>
      <c r="K10" s="76"/>
      <c r="L10" s="76"/>
      <c r="M10" s="76"/>
      <c r="N10" s="77"/>
      <c r="O10" s="76"/>
    </row>
    <row r="11" spans="1:15" ht="15" customHeight="1" x14ac:dyDescent="0.3">
      <c r="A11" s="74">
        <v>7</v>
      </c>
      <c r="B11" s="74" t="s">
        <v>512</v>
      </c>
      <c r="C11" s="75">
        <f t="shared" si="0"/>
        <v>800</v>
      </c>
      <c r="D11" s="76">
        <v>300</v>
      </c>
      <c r="E11" s="76">
        <v>225</v>
      </c>
      <c r="F11" s="76">
        <v>0</v>
      </c>
      <c r="G11" s="76">
        <v>275</v>
      </c>
      <c r="H11" s="76"/>
      <c r="I11" s="76"/>
      <c r="J11" s="76"/>
      <c r="K11" s="76"/>
      <c r="L11" s="76"/>
      <c r="M11" s="76"/>
      <c r="N11" s="77"/>
      <c r="O11" s="76"/>
    </row>
    <row r="12" spans="1:15" ht="15" customHeight="1" x14ac:dyDescent="0.3">
      <c r="A12" s="74">
        <v>8</v>
      </c>
      <c r="B12" s="74" t="s">
        <v>394</v>
      </c>
      <c r="C12" s="75">
        <f t="shared" si="0"/>
        <v>725</v>
      </c>
      <c r="D12" s="76">
        <v>0</v>
      </c>
      <c r="E12" s="76">
        <v>250</v>
      </c>
      <c r="F12" s="76">
        <v>0</v>
      </c>
      <c r="G12" s="76">
        <v>475</v>
      </c>
      <c r="H12" s="76"/>
      <c r="I12" s="76"/>
      <c r="J12" s="76"/>
      <c r="K12" s="76"/>
      <c r="L12" s="76"/>
      <c r="M12" s="76"/>
      <c r="N12" s="76"/>
      <c r="O12" s="76"/>
    </row>
    <row r="13" spans="1:15" ht="15" customHeight="1" x14ac:dyDescent="0.3">
      <c r="A13" s="74">
        <v>9</v>
      </c>
      <c r="B13" s="74" t="s">
        <v>118</v>
      </c>
      <c r="C13" s="75">
        <f t="shared" si="0"/>
        <v>700</v>
      </c>
      <c r="D13" s="76">
        <v>350</v>
      </c>
      <c r="E13" s="76">
        <v>0</v>
      </c>
      <c r="F13" s="76">
        <v>350</v>
      </c>
      <c r="G13" s="76">
        <v>0</v>
      </c>
      <c r="H13" s="76"/>
      <c r="I13" s="76"/>
      <c r="J13" s="76"/>
      <c r="K13" s="76"/>
      <c r="L13" s="76"/>
      <c r="M13" s="76"/>
      <c r="N13" s="76"/>
      <c r="O13" s="76"/>
    </row>
    <row r="14" spans="1:15" ht="15" customHeight="1" x14ac:dyDescent="0.3">
      <c r="A14" s="74">
        <v>9</v>
      </c>
      <c r="B14" s="74" t="s">
        <v>525</v>
      </c>
      <c r="C14" s="75">
        <f t="shared" si="0"/>
        <v>700</v>
      </c>
      <c r="D14" s="76">
        <v>0</v>
      </c>
      <c r="E14" s="76">
        <v>275</v>
      </c>
      <c r="F14" s="76">
        <v>0</v>
      </c>
      <c r="G14" s="76">
        <v>425</v>
      </c>
      <c r="H14" s="76"/>
      <c r="I14" s="76"/>
      <c r="J14" s="76"/>
      <c r="K14" s="76"/>
      <c r="L14" s="76"/>
      <c r="M14" s="76"/>
      <c r="N14" s="76"/>
      <c r="O14" s="76"/>
    </row>
    <row r="15" spans="1:15" ht="15" customHeight="1" x14ac:dyDescent="0.3">
      <c r="A15" s="74">
        <v>10</v>
      </c>
      <c r="B15" s="74" t="s">
        <v>383</v>
      </c>
      <c r="C15" s="75">
        <f t="shared" si="0"/>
        <v>675</v>
      </c>
      <c r="D15" s="76">
        <v>425</v>
      </c>
      <c r="E15" s="76">
        <v>0</v>
      </c>
      <c r="F15" s="76">
        <v>0</v>
      </c>
      <c r="G15" s="76">
        <v>250</v>
      </c>
      <c r="H15" s="76"/>
      <c r="I15" s="76"/>
      <c r="J15" s="76"/>
      <c r="K15" s="76"/>
      <c r="L15" s="76"/>
      <c r="M15" s="76"/>
      <c r="N15" s="76"/>
      <c r="O15" s="76"/>
    </row>
    <row r="16" spans="1:15" ht="15" customHeight="1" x14ac:dyDescent="0.3">
      <c r="A16" s="74">
        <v>10</v>
      </c>
      <c r="B16" s="74" t="s">
        <v>211</v>
      </c>
      <c r="C16" s="75">
        <f t="shared" si="0"/>
        <v>675</v>
      </c>
      <c r="D16" s="76">
        <v>0</v>
      </c>
      <c r="E16" s="76">
        <v>350</v>
      </c>
      <c r="F16" s="76">
        <v>0</v>
      </c>
      <c r="G16" s="76">
        <v>325</v>
      </c>
      <c r="H16" s="76"/>
      <c r="I16" s="76"/>
      <c r="J16" s="76"/>
      <c r="K16" s="76"/>
      <c r="L16" s="76"/>
      <c r="M16" s="76"/>
      <c r="N16" s="76"/>
      <c r="O16" s="76"/>
    </row>
    <row r="17" spans="1:15" ht="15" customHeight="1" x14ac:dyDescent="0.3">
      <c r="A17" s="74">
        <v>11</v>
      </c>
      <c r="B17" s="74" t="s">
        <v>521</v>
      </c>
      <c r="C17" s="78">
        <f t="shared" si="0"/>
        <v>575</v>
      </c>
      <c r="D17" s="76">
        <v>575</v>
      </c>
      <c r="E17" s="76">
        <v>0</v>
      </c>
      <c r="F17" s="76">
        <v>0</v>
      </c>
      <c r="G17" s="76">
        <v>0</v>
      </c>
      <c r="H17" s="76"/>
      <c r="I17" s="76"/>
      <c r="J17" s="76"/>
      <c r="K17" s="76"/>
      <c r="L17" s="76"/>
      <c r="M17" s="76"/>
      <c r="N17" s="76"/>
      <c r="O17" s="76"/>
    </row>
    <row r="18" spans="1:15" ht="15" customHeight="1" x14ac:dyDescent="0.3">
      <c r="A18" s="74">
        <v>11</v>
      </c>
      <c r="B18" s="74" t="s">
        <v>417</v>
      </c>
      <c r="C18" s="78">
        <f t="shared" si="0"/>
        <v>575</v>
      </c>
      <c r="D18" s="76">
        <v>575</v>
      </c>
      <c r="E18" s="76">
        <v>0</v>
      </c>
      <c r="F18" s="76">
        <v>0</v>
      </c>
      <c r="G18" s="76">
        <v>0</v>
      </c>
      <c r="H18" s="76"/>
      <c r="I18" s="76"/>
      <c r="J18" s="76"/>
      <c r="K18" s="76"/>
      <c r="L18" s="76"/>
      <c r="M18" s="76"/>
      <c r="N18" s="76"/>
      <c r="O18" s="76"/>
    </row>
    <row r="19" spans="1:15" ht="15" customHeight="1" x14ac:dyDescent="0.3">
      <c r="A19" s="74">
        <v>11</v>
      </c>
      <c r="B19" s="74" t="s">
        <v>321</v>
      </c>
      <c r="C19" s="78">
        <f t="shared" si="0"/>
        <v>575</v>
      </c>
      <c r="D19" s="76">
        <v>0</v>
      </c>
      <c r="E19" s="76">
        <v>575</v>
      </c>
      <c r="F19" s="76">
        <v>0</v>
      </c>
      <c r="G19" s="76">
        <v>0</v>
      </c>
      <c r="H19" s="76"/>
      <c r="I19" s="76"/>
      <c r="J19" s="76"/>
      <c r="K19" s="76"/>
      <c r="L19" s="76"/>
      <c r="M19" s="76"/>
      <c r="N19" s="76"/>
      <c r="O19" s="76"/>
    </row>
    <row r="20" spans="1:15" ht="15" customHeight="1" x14ac:dyDescent="0.3">
      <c r="A20" s="74">
        <v>11</v>
      </c>
      <c r="B20" s="74" t="s">
        <v>438</v>
      </c>
      <c r="C20" s="78">
        <f t="shared" si="0"/>
        <v>575</v>
      </c>
      <c r="D20" s="76">
        <v>0</v>
      </c>
      <c r="E20" s="76">
        <f>250+325</f>
        <v>575</v>
      </c>
      <c r="F20" s="76">
        <v>0</v>
      </c>
      <c r="G20" s="76">
        <v>0</v>
      </c>
      <c r="H20" s="76"/>
      <c r="I20" s="76"/>
      <c r="J20" s="76"/>
      <c r="K20" s="76"/>
      <c r="L20" s="76"/>
      <c r="M20" s="76"/>
      <c r="N20" s="76"/>
      <c r="O20" s="76"/>
    </row>
    <row r="21" spans="1:15" ht="15" customHeight="1" x14ac:dyDescent="0.3">
      <c r="A21" s="74">
        <v>11</v>
      </c>
      <c r="B21" s="74" t="s">
        <v>528</v>
      </c>
      <c r="C21" s="78">
        <f t="shared" si="0"/>
        <v>575</v>
      </c>
      <c r="D21" s="76">
        <v>0</v>
      </c>
      <c r="E21" s="76">
        <v>575</v>
      </c>
      <c r="F21" s="76">
        <v>0</v>
      </c>
      <c r="G21" s="76">
        <v>0</v>
      </c>
      <c r="H21" s="76"/>
      <c r="I21" s="76"/>
      <c r="J21" s="76"/>
      <c r="K21" s="76"/>
      <c r="L21" s="76"/>
      <c r="M21" s="76"/>
      <c r="N21" s="76"/>
      <c r="O21" s="76"/>
    </row>
    <row r="22" spans="1:15" ht="15" customHeight="1" x14ac:dyDescent="0.3">
      <c r="A22" s="74">
        <v>11</v>
      </c>
      <c r="B22" s="74" t="s">
        <v>530</v>
      </c>
      <c r="C22" s="78">
        <f t="shared" si="0"/>
        <v>575</v>
      </c>
      <c r="D22" s="76">
        <v>0</v>
      </c>
      <c r="E22" s="76">
        <v>0</v>
      </c>
      <c r="F22" s="76">
        <v>0</v>
      </c>
      <c r="G22" s="76">
        <v>575</v>
      </c>
      <c r="H22" s="76"/>
      <c r="I22" s="76"/>
      <c r="J22" s="76"/>
      <c r="K22" s="76"/>
      <c r="L22" s="76"/>
      <c r="M22" s="76"/>
      <c r="N22" s="76"/>
      <c r="O22" s="76"/>
    </row>
    <row r="23" spans="1:15" ht="15" customHeight="1" x14ac:dyDescent="0.3">
      <c r="A23" s="74">
        <v>12</v>
      </c>
      <c r="B23" s="74" t="s">
        <v>412</v>
      </c>
      <c r="C23" s="78">
        <f t="shared" si="0"/>
        <v>555</v>
      </c>
      <c r="D23" s="76">
        <f>130+425</f>
        <v>555</v>
      </c>
      <c r="E23" s="76">
        <v>0</v>
      </c>
      <c r="F23" s="76">
        <v>0</v>
      </c>
      <c r="G23" s="76">
        <v>0</v>
      </c>
      <c r="H23" s="76"/>
      <c r="I23" s="76"/>
      <c r="J23" s="76"/>
      <c r="K23" s="76"/>
      <c r="L23" s="76"/>
      <c r="M23" s="76"/>
      <c r="N23" s="76"/>
      <c r="O23" s="76"/>
    </row>
    <row r="24" spans="1:15" ht="15" customHeight="1" x14ac:dyDescent="0.3">
      <c r="A24" s="74">
        <v>13</v>
      </c>
      <c r="B24" s="74" t="s">
        <v>471</v>
      </c>
      <c r="C24" s="78">
        <f t="shared" si="0"/>
        <v>545</v>
      </c>
      <c r="D24" s="76">
        <v>175</v>
      </c>
      <c r="E24" s="76">
        <v>145</v>
      </c>
      <c r="F24" s="76">
        <v>0</v>
      </c>
      <c r="G24" s="76">
        <v>225</v>
      </c>
      <c r="H24" s="76"/>
      <c r="I24" s="76"/>
      <c r="J24" s="76"/>
      <c r="K24" s="76"/>
      <c r="L24" s="76"/>
      <c r="M24" s="76"/>
      <c r="N24" s="76"/>
      <c r="O24" s="76"/>
    </row>
    <row r="25" spans="1:15" ht="15" customHeight="1" x14ac:dyDescent="0.3">
      <c r="A25" s="74">
        <v>14</v>
      </c>
      <c r="B25" s="74" t="s">
        <v>253</v>
      </c>
      <c r="C25" s="78">
        <f t="shared" si="0"/>
        <v>520</v>
      </c>
      <c r="D25" s="76">
        <v>145</v>
      </c>
      <c r="E25" s="76">
        <v>0</v>
      </c>
      <c r="F25" s="76">
        <v>0</v>
      </c>
      <c r="G25" s="76">
        <v>375</v>
      </c>
      <c r="H25" s="76"/>
      <c r="I25" s="76"/>
      <c r="J25" s="76"/>
      <c r="K25" s="76"/>
      <c r="L25" s="76"/>
      <c r="M25" s="76"/>
      <c r="N25" s="76"/>
      <c r="O25" s="76"/>
    </row>
    <row r="26" spans="1:15" ht="15" customHeight="1" x14ac:dyDescent="0.3">
      <c r="A26" s="74">
        <v>15</v>
      </c>
      <c r="B26" s="74" t="s">
        <v>274</v>
      </c>
      <c r="C26" s="78">
        <f t="shared" si="0"/>
        <v>500</v>
      </c>
      <c r="D26" s="76">
        <v>0</v>
      </c>
      <c r="E26" s="76">
        <v>300</v>
      </c>
      <c r="F26" s="76">
        <v>0</v>
      </c>
      <c r="G26" s="76">
        <v>200</v>
      </c>
      <c r="H26" s="76"/>
      <c r="I26" s="76"/>
      <c r="J26" s="76"/>
      <c r="K26" s="76"/>
      <c r="L26" s="76"/>
      <c r="M26" s="76"/>
      <c r="N26" s="76"/>
      <c r="O26" s="76"/>
    </row>
    <row r="27" spans="1:15" ht="15" customHeight="1" x14ac:dyDescent="0.3">
      <c r="A27" s="74">
        <v>16</v>
      </c>
      <c r="B27" s="74" t="s">
        <v>524</v>
      </c>
      <c r="C27" s="78">
        <f t="shared" si="0"/>
        <v>455</v>
      </c>
      <c r="D27" s="76">
        <v>0</v>
      </c>
      <c r="E27" s="76">
        <v>325</v>
      </c>
      <c r="F27" s="76">
        <v>0</v>
      </c>
      <c r="G27" s="76">
        <v>130</v>
      </c>
      <c r="H27" s="76"/>
      <c r="I27" s="76"/>
      <c r="J27" s="76"/>
      <c r="K27" s="76"/>
      <c r="L27" s="76"/>
      <c r="M27" s="76"/>
      <c r="N27" s="76"/>
      <c r="O27" s="76"/>
    </row>
    <row r="28" spans="1:15" ht="15" customHeight="1" x14ac:dyDescent="0.3">
      <c r="A28" s="74">
        <v>17</v>
      </c>
      <c r="B28" s="74" t="s">
        <v>60</v>
      </c>
      <c r="C28" s="78">
        <f t="shared" si="0"/>
        <v>425</v>
      </c>
      <c r="D28" s="76">
        <v>0</v>
      </c>
      <c r="E28" s="76">
        <v>0</v>
      </c>
      <c r="F28" s="76">
        <v>425</v>
      </c>
      <c r="G28" s="76">
        <v>0</v>
      </c>
      <c r="H28" s="76"/>
      <c r="I28" s="76"/>
      <c r="J28" s="76"/>
      <c r="K28" s="76"/>
      <c r="L28" s="76"/>
      <c r="M28" s="76"/>
      <c r="N28" s="76"/>
      <c r="O28" s="76"/>
    </row>
    <row r="29" spans="1:15" ht="15" customHeight="1" x14ac:dyDescent="0.3">
      <c r="A29" s="74">
        <v>17</v>
      </c>
      <c r="B29" s="74" t="s">
        <v>516</v>
      </c>
      <c r="C29" s="78">
        <f t="shared" si="0"/>
        <v>425</v>
      </c>
      <c r="D29" s="76">
        <v>0</v>
      </c>
      <c r="E29" s="76">
        <v>425</v>
      </c>
      <c r="F29" s="76">
        <v>0</v>
      </c>
      <c r="G29" s="76">
        <v>0</v>
      </c>
      <c r="H29" s="76"/>
      <c r="I29" s="76"/>
      <c r="J29" s="76"/>
      <c r="K29" s="76"/>
      <c r="L29" s="76"/>
      <c r="M29" s="76"/>
      <c r="N29" s="76"/>
      <c r="O29" s="76"/>
    </row>
    <row r="30" spans="1:15" ht="15" customHeight="1" x14ac:dyDescent="0.3">
      <c r="A30" s="74">
        <v>18</v>
      </c>
      <c r="B30" s="74" t="s">
        <v>534</v>
      </c>
      <c r="C30" s="78">
        <f t="shared" si="0"/>
        <v>375</v>
      </c>
      <c r="D30" s="76">
        <v>0</v>
      </c>
      <c r="E30" s="76">
        <v>0</v>
      </c>
      <c r="F30" s="76">
        <v>0</v>
      </c>
      <c r="G30" s="76">
        <v>375</v>
      </c>
      <c r="H30" s="76"/>
      <c r="I30" s="76"/>
      <c r="J30" s="76"/>
      <c r="K30" s="76"/>
      <c r="L30" s="76"/>
      <c r="M30" s="76"/>
      <c r="N30" s="76"/>
      <c r="O30" s="76"/>
    </row>
    <row r="31" spans="1:15" ht="15" customHeight="1" x14ac:dyDescent="0.3">
      <c r="A31" s="74">
        <v>18</v>
      </c>
      <c r="B31" s="74" t="s">
        <v>468</v>
      </c>
      <c r="C31" s="78">
        <f t="shared" si="0"/>
        <v>375</v>
      </c>
      <c r="D31" s="76">
        <v>0</v>
      </c>
      <c r="E31" s="76">
        <v>0</v>
      </c>
      <c r="F31" s="76">
        <v>375</v>
      </c>
      <c r="G31" s="76">
        <v>0</v>
      </c>
      <c r="H31" s="76"/>
      <c r="I31" s="76"/>
      <c r="J31" s="76"/>
      <c r="K31" s="76"/>
      <c r="L31" s="76"/>
      <c r="M31" s="76"/>
      <c r="N31" s="76"/>
      <c r="O31" s="76"/>
    </row>
    <row r="32" spans="1:15" ht="15" customHeight="1" x14ac:dyDescent="0.3">
      <c r="A32" s="74">
        <v>18</v>
      </c>
      <c r="B32" s="74" t="s">
        <v>522</v>
      </c>
      <c r="C32" s="78">
        <f t="shared" si="0"/>
        <v>375</v>
      </c>
      <c r="D32" s="76">
        <v>375</v>
      </c>
      <c r="E32" s="76">
        <v>0</v>
      </c>
      <c r="F32" s="76">
        <v>0</v>
      </c>
      <c r="G32" s="76">
        <v>0</v>
      </c>
      <c r="H32" s="76"/>
      <c r="I32" s="76"/>
      <c r="J32" s="76"/>
      <c r="K32" s="76"/>
      <c r="L32" s="76"/>
      <c r="M32" s="76"/>
      <c r="N32" s="76"/>
      <c r="O32" s="76"/>
    </row>
    <row r="33" spans="1:15" ht="15" customHeight="1" x14ac:dyDescent="0.3">
      <c r="A33" s="74">
        <v>19</v>
      </c>
      <c r="B33" s="74" t="s">
        <v>535</v>
      </c>
      <c r="C33" s="78">
        <f t="shared" si="0"/>
        <v>350</v>
      </c>
      <c r="D33" s="76">
        <v>0</v>
      </c>
      <c r="E33" s="76">
        <v>0</v>
      </c>
      <c r="F33" s="76">
        <v>0</v>
      </c>
      <c r="G33" s="76">
        <v>350</v>
      </c>
      <c r="H33" s="76"/>
      <c r="I33" s="76"/>
      <c r="J33" s="76"/>
      <c r="K33" s="76"/>
      <c r="L33" s="76"/>
      <c r="M33" s="76"/>
      <c r="N33" s="76"/>
      <c r="O33" s="76"/>
    </row>
    <row r="34" spans="1:15" ht="15" customHeight="1" x14ac:dyDescent="0.3">
      <c r="A34" s="74">
        <v>19</v>
      </c>
      <c r="B34" s="74" t="s">
        <v>292</v>
      </c>
      <c r="C34" s="78">
        <f t="shared" si="0"/>
        <v>350</v>
      </c>
      <c r="D34" s="76">
        <v>350</v>
      </c>
      <c r="E34" s="76">
        <v>0</v>
      </c>
      <c r="F34" s="76">
        <v>0</v>
      </c>
      <c r="G34" s="76">
        <v>0</v>
      </c>
      <c r="H34" s="76"/>
      <c r="I34" s="76"/>
      <c r="J34" s="76"/>
      <c r="K34" s="76"/>
      <c r="L34" s="76"/>
      <c r="M34" s="76"/>
      <c r="N34" s="76"/>
      <c r="O34" s="76"/>
    </row>
    <row r="35" spans="1:15" ht="15" customHeight="1" x14ac:dyDescent="0.3">
      <c r="A35" s="74">
        <v>19</v>
      </c>
      <c r="B35" s="74" t="s">
        <v>418</v>
      </c>
      <c r="C35" s="78">
        <f t="shared" si="0"/>
        <v>350</v>
      </c>
      <c r="D35" s="76">
        <v>0</v>
      </c>
      <c r="E35" s="76">
        <v>350</v>
      </c>
      <c r="F35" s="76">
        <v>0</v>
      </c>
      <c r="G35" s="76">
        <v>0</v>
      </c>
      <c r="H35" s="76"/>
      <c r="I35" s="76"/>
      <c r="J35" s="76"/>
      <c r="K35" s="76"/>
      <c r="L35" s="76"/>
      <c r="M35" s="76"/>
      <c r="N35" s="76"/>
      <c r="O35" s="76"/>
    </row>
    <row r="36" spans="1:15" ht="15" customHeight="1" x14ac:dyDescent="0.3">
      <c r="A36" s="74">
        <v>20</v>
      </c>
      <c r="B36" s="74" t="s">
        <v>448</v>
      </c>
      <c r="C36" s="78">
        <f t="shared" si="0"/>
        <v>325</v>
      </c>
      <c r="D36" s="76">
        <v>325</v>
      </c>
      <c r="E36" s="76">
        <v>0</v>
      </c>
      <c r="F36" s="76">
        <v>0</v>
      </c>
      <c r="G36" s="76">
        <v>0</v>
      </c>
      <c r="H36" s="76"/>
      <c r="I36" s="76"/>
      <c r="J36" s="76"/>
      <c r="K36" s="76"/>
      <c r="L36" s="76"/>
      <c r="M36" s="76"/>
      <c r="N36" s="76"/>
      <c r="O36" s="76"/>
    </row>
    <row r="37" spans="1:15" ht="15" customHeight="1" x14ac:dyDescent="0.3">
      <c r="A37" s="74">
        <v>20</v>
      </c>
      <c r="B37" s="74" t="s">
        <v>523</v>
      </c>
      <c r="C37" s="78">
        <f t="shared" si="0"/>
        <v>325</v>
      </c>
      <c r="D37" s="76">
        <v>325</v>
      </c>
      <c r="E37" s="76">
        <v>0</v>
      </c>
      <c r="F37" s="76">
        <v>0</v>
      </c>
      <c r="G37" s="76">
        <v>0</v>
      </c>
      <c r="H37" s="76"/>
      <c r="I37" s="76"/>
      <c r="J37" s="76"/>
      <c r="K37" s="76"/>
      <c r="L37" s="76"/>
      <c r="M37" s="76"/>
      <c r="N37" s="76"/>
      <c r="O37" s="76"/>
    </row>
    <row r="38" spans="1:15" ht="15" customHeight="1" x14ac:dyDescent="0.3">
      <c r="A38" s="74">
        <v>21</v>
      </c>
      <c r="B38" s="74" t="s">
        <v>515</v>
      </c>
      <c r="C38" s="78">
        <f t="shared" si="0"/>
        <v>300</v>
      </c>
      <c r="D38" s="76">
        <v>0</v>
      </c>
      <c r="E38" s="76">
        <v>300</v>
      </c>
      <c r="F38" s="76">
        <v>0</v>
      </c>
      <c r="G38" s="76">
        <v>0</v>
      </c>
      <c r="H38" s="76"/>
      <c r="I38" s="76"/>
      <c r="J38" s="76"/>
      <c r="K38" s="76"/>
      <c r="L38" s="76"/>
      <c r="M38" s="76"/>
      <c r="N38" s="76"/>
      <c r="O38" s="76"/>
    </row>
    <row r="39" spans="1:15" ht="15" customHeight="1" x14ac:dyDescent="0.3">
      <c r="A39" s="74">
        <v>22</v>
      </c>
      <c r="B39" s="74" t="s">
        <v>514</v>
      </c>
      <c r="C39" s="78">
        <f t="shared" si="0"/>
        <v>250</v>
      </c>
      <c r="D39" s="76">
        <v>250</v>
      </c>
      <c r="E39" s="76">
        <v>0</v>
      </c>
      <c r="F39" s="76">
        <v>0</v>
      </c>
      <c r="G39" s="76">
        <v>0</v>
      </c>
      <c r="H39" s="76"/>
      <c r="I39" s="76"/>
      <c r="J39" s="76"/>
      <c r="K39" s="76"/>
      <c r="L39" s="76"/>
      <c r="M39" s="76"/>
      <c r="N39" s="76"/>
      <c r="O39" s="76"/>
    </row>
    <row r="40" spans="1:15" ht="15" customHeight="1" x14ac:dyDescent="0.3">
      <c r="A40" s="74">
        <v>23</v>
      </c>
      <c r="B40" s="74" t="s">
        <v>299</v>
      </c>
      <c r="C40" s="78">
        <f t="shared" si="0"/>
        <v>225</v>
      </c>
      <c r="D40" s="76">
        <v>0</v>
      </c>
      <c r="E40" s="76">
        <v>225</v>
      </c>
      <c r="F40" s="76">
        <v>0</v>
      </c>
      <c r="G40" s="76">
        <v>0</v>
      </c>
      <c r="H40" s="76"/>
      <c r="I40" s="76"/>
      <c r="J40" s="76"/>
      <c r="K40" s="76"/>
      <c r="L40" s="76"/>
      <c r="M40" s="76"/>
      <c r="N40" s="76"/>
      <c r="O40" s="76"/>
    </row>
    <row r="41" spans="1:15" ht="15" customHeight="1" x14ac:dyDescent="0.3">
      <c r="A41" s="74">
        <v>23</v>
      </c>
      <c r="B41" s="74" t="s">
        <v>382</v>
      </c>
      <c r="C41" s="78">
        <f t="shared" si="0"/>
        <v>225</v>
      </c>
      <c r="D41" s="76">
        <v>225</v>
      </c>
      <c r="E41" s="76">
        <v>0</v>
      </c>
      <c r="F41" s="76">
        <v>0</v>
      </c>
      <c r="G41" s="76">
        <v>0</v>
      </c>
      <c r="H41" s="76"/>
      <c r="I41" s="76"/>
      <c r="J41" s="76"/>
      <c r="K41" s="76"/>
      <c r="L41" s="76"/>
      <c r="M41" s="76"/>
      <c r="N41" s="76"/>
      <c r="O41" s="76"/>
    </row>
    <row r="42" spans="1:15" ht="15" customHeight="1" x14ac:dyDescent="0.3">
      <c r="A42" s="74">
        <v>24</v>
      </c>
      <c r="B42" s="74" t="s">
        <v>371</v>
      </c>
      <c r="C42" s="78">
        <f t="shared" si="0"/>
        <v>200</v>
      </c>
      <c r="D42" s="76">
        <v>0</v>
      </c>
      <c r="E42" s="76">
        <v>200</v>
      </c>
      <c r="F42" s="76">
        <v>0</v>
      </c>
      <c r="G42" s="76">
        <v>0</v>
      </c>
      <c r="H42" s="76"/>
      <c r="I42" s="76"/>
      <c r="J42" s="76"/>
      <c r="K42" s="76"/>
      <c r="L42" s="76"/>
      <c r="M42" s="76"/>
      <c r="N42" s="76"/>
      <c r="O42" s="76"/>
    </row>
    <row r="43" spans="1:15" ht="15" customHeight="1" x14ac:dyDescent="0.3">
      <c r="A43" s="74">
        <v>25</v>
      </c>
      <c r="B43" s="74" t="s">
        <v>531</v>
      </c>
      <c r="C43" s="78">
        <f t="shared" si="0"/>
        <v>175</v>
      </c>
      <c r="D43" s="76">
        <v>0</v>
      </c>
      <c r="E43" s="76">
        <v>0</v>
      </c>
      <c r="F43" s="76">
        <v>0</v>
      </c>
      <c r="G43" s="76">
        <v>175</v>
      </c>
      <c r="H43" s="76"/>
      <c r="I43" s="76"/>
      <c r="J43" s="76"/>
      <c r="K43" s="76"/>
      <c r="L43" s="76"/>
      <c r="M43" s="76"/>
      <c r="N43" s="76"/>
      <c r="O43" s="76"/>
    </row>
    <row r="44" spans="1:15" ht="15" customHeight="1" x14ac:dyDescent="0.3">
      <c r="A44" s="74">
        <v>25</v>
      </c>
      <c r="B44" s="74" t="s">
        <v>526</v>
      </c>
      <c r="C44" s="78">
        <f t="shared" si="0"/>
        <v>175</v>
      </c>
      <c r="D44" s="76">
        <v>0</v>
      </c>
      <c r="E44" s="76">
        <v>175</v>
      </c>
      <c r="F44" s="76">
        <v>0</v>
      </c>
      <c r="G44" s="76">
        <v>0</v>
      </c>
      <c r="H44" s="76"/>
      <c r="I44" s="76"/>
      <c r="J44" s="76"/>
      <c r="K44" s="76"/>
      <c r="L44" s="76"/>
      <c r="M44" s="76"/>
      <c r="N44" s="76"/>
      <c r="O44" s="76"/>
    </row>
    <row r="45" spans="1:15" ht="15" customHeight="1" x14ac:dyDescent="0.3">
      <c r="A45" s="74">
        <v>26</v>
      </c>
      <c r="B45" s="74" t="s">
        <v>518</v>
      </c>
      <c r="C45" s="78">
        <f t="shared" si="0"/>
        <v>160</v>
      </c>
      <c r="D45" s="76">
        <v>0</v>
      </c>
      <c r="E45" s="76">
        <v>160</v>
      </c>
      <c r="F45" s="76">
        <v>0</v>
      </c>
      <c r="G45" s="76">
        <v>0</v>
      </c>
      <c r="H45" s="76"/>
      <c r="I45" s="76"/>
      <c r="J45" s="76"/>
      <c r="K45" s="76"/>
      <c r="L45" s="76"/>
      <c r="M45" s="76"/>
      <c r="N45" s="76"/>
      <c r="O45" s="76"/>
    </row>
    <row r="46" spans="1:15" ht="15" customHeight="1" x14ac:dyDescent="0.3">
      <c r="A46" s="74">
        <v>27</v>
      </c>
      <c r="B46" s="74" t="s">
        <v>532</v>
      </c>
      <c r="C46" s="78">
        <f t="shared" si="0"/>
        <v>145</v>
      </c>
      <c r="D46" s="76">
        <v>0</v>
      </c>
      <c r="E46" s="76">
        <v>0</v>
      </c>
      <c r="F46" s="76">
        <v>0</v>
      </c>
      <c r="G46" s="76">
        <v>145</v>
      </c>
      <c r="H46" s="76"/>
      <c r="I46" s="76"/>
      <c r="J46" s="76"/>
      <c r="K46" s="76"/>
      <c r="L46" s="76"/>
      <c r="M46" s="76"/>
      <c r="N46" s="76"/>
      <c r="O46" s="76"/>
    </row>
    <row r="47" spans="1:15" ht="15" customHeight="1" x14ac:dyDescent="0.3">
      <c r="A47" s="74">
        <v>28</v>
      </c>
      <c r="B47" s="74" t="s">
        <v>519</v>
      </c>
      <c r="C47" s="78">
        <f t="shared" si="0"/>
        <v>130</v>
      </c>
      <c r="D47" s="76">
        <v>0</v>
      </c>
      <c r="E47" s="76">
        <v>130</v>
      </c>
      <c r="F47" s="76">
        <v>0</v>
      </c>
      <c r="G47" s="76">
        <v>0</v>
      </c>
      <c r="H47" s="76"/>
      <c r="I47" s="76"/>
      <c r="J47" s="76"/>
      <c r="K47" s="76"/>
      <c r="L47" s="76"/>
      <c r="M47" s="76"/>
      <c r="N47" s="76"/>
      <c r="O47" s="76"/>
    </row>
    <row r="48" spans="1:15" ht="15" customHeight="1" x14ac:dyDescent="0.3">
      <c r="A48" s="74">
        <v>29</v>
      </c>
      <c r="B48" s="74" t="s">
        <v>513</v>
      </c>
      <c r="C48" s="78">
        <f t="shared" si="0"/>
        <v>115</v>
      </c>
      <c r="D48" s="76">
        <v>115</v>
      </c>
      <c r="E48" s="76">
        <v>0</v>
      </c>
      <c r="F48" s="76">
        <v>0</v>
      </c>
      <c r="G48" s="76">
        <v>0</v>
      </c>
      <c r="H48" s="76"/>
      <c r="I48" s="76"/>
      <c r="J48" s="76"/>
      <c r="K48" s="76"/>
      <c r="L48" s="76"/>
      <c r="M48" s="76"/>
      <c r="N48" s="76"/>
      <c r="O48" s="76"/>
    </row>
    <row r="49" spans="1:15" ht="15" customHeight="1" x14ac:dyDescent="0.3">
      <c r="A49" s="74">
        <v>29</v>
      </c>
      <c r="B49" s="74" t="s">
        <v>533</v>
      </c>
      <c r="C49" s="78">
        <f t="shared" si="0"/>
        <v>115</v>
      </c>
      <c r="D49" s="76">
        <v>0</v>
      </c>
      <c r="E49" s="76">
        <v>0</v>
      </c>
      <c r="F49" s="76">
        <v>0</v>
      </c>
      <c r="G49" s="76">
        <v>115</v>
      </c>
      <c r="H49" s="76"/>
      <c r="I49" s="76"/>
      <c r="J49" s="76"/>
      <c r="K49" s="76"/>
      <c r="L49" s="76"/>
      <c r="M49" s="76"/>
      <c r="N49" s="76"/>
      <c r="O49" s="76"/>
    </row>
    <row r="50" spans="1:15" ht="15" customHeight="1" x14ac:dyDescent="0.3">
      <c r="A50" s="74">
        <v>29</v>
      </c>
      <c r="B50" s="74" t="s">
        <v>464</v>
      </c>
      <c r="C50" s="78">
        <f t="shared" si="0"/>
        <v>115</v>
      </c>
      <c r="D50" s="76">
        <v>0</v>
      </c>
      <c r="E50" s="76">
        <v>115</v>
      </c>
      <c r="F50" s="76">
        <v>0</v>
      </c>
      <c r="G50" s="76">
        <v>0</v>
      </c>
      <c r="H50" s="76"/>
      <c r="I50" s="76"/>
      <c r="J50" s="76"/>
      <c r="K50" s="76"/>
      <c r="L50" s="76"/>
      <c r="M50" s="76"/>
      <c r="N50" s="76"/>
      <c r="O50" s="76"/>
    </row>
    <row r="51" spans="1:15" ht="15" x14ac:dyDescent="0.2">
      <c r="F51" s="6"/>
      <c r="G51" s="6"/>
    </row>
    <row r="52" spans="1:15" ht="18.75" customHeight="1" x14ac:dyDescent="0.25">
      <c r="A52" s="17" t="s">
        <v>3</v>
      </c>
      <c r="B52" s="7"/>
      <c r="C52" s="7"/>
      <c r="D52" s="7"/>
      <c r="E52" s="3"/>
      <c r="F52" s="3"/>
      <c r="G52" s="3"/>
    </row>
    <row r="53" spans="1:15" ht="18.75" customHeight="1" x14ac:dyDescent="0.25">
      <c r="A53" s="18" t="s">
        <v>4</v>
      </c>
      <c r="B53" s="8"/>
      <c r="C53" s="8"/>
      <c r="D53" s="8"/>
      <c r="E53" s="4"/>
      <c r="F53" s="4"/>
      <c r="G53" s="4"/>
    </row>
    <row r="54" spans="1:15" ht="18.75" customHeight="1" x14ac:dyDescent="0.25">
      <c r="A54" s="19" t="s">
        <v>5</v>
      </c>
      <c r="B54" s="9"/>
      <c r="C54" s="9"/>
      <c r="D54" s="9"/>
      <c r="E54" s="5"/>
      <c r="F54" s="5"/>
      <c r="G54" s="5"/>
    </row>
    <row r="56" spans="1:15" ht="21" customHeight="1" x14ac:dyDescent="0.2"/>
    <row r="80" ht="18.75" customHeight="1" x14ac:dyDescent="0.2"/>
    <row r="81" ht="18.75" customHeight="1" x14ac:dyDescent="0.2"/>
  </sheetData>
  <sortState ref="A5:G50">
    <sortCondition descending="1" ref="C5:C50"/>
  </sortState>
  <mergeCells count="3">
    <mergeCell ref="A3:O3"/>
    <mergeCell ref="A1:G1"/>
    <mergeCell ref="A2:O2"/>
  </mergeCells>
  <pageMargins left="0.2" right="0.2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139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140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51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45" customHeight="1" x14ac:dyDescent="0.5">
      <c r="A2" s="48" t="s">
        <v>100</v>
      </c>
      <c r="B2" s="48"/>
      <c r="C2" s="48"/>
      <c r="D2" s="48"/>
      <c r="E2" s="48"/>
      <c r="F2" s="48"/>
      <c r="G2" s="48"/>
      <c r="H2" s="48"/>
      <c r="I2" s="48"/>
    </row>
    <row r="3" spans="1:9" ht="33" customHeight="1" x14ac:dyDescent="0.4">
      <c r="A3" s="49" t="s">
        <v>133</v>
      </c>
      <c r="B3" s="50"/>
      <c r="C3" s="50"/>
      <c r="D3" s="50"/>
      <c r="E3" s="50"/>
      <c r="F3" s="50"/>
      <c r="G3" s="50"/>
      <c r="H3" s="50"/>
      <c r="I3" s="50"/>
    </row>
    <row r="4" spans="1:9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</row>
    <row r="5" spans="1:9" ht="30" customHeight="1" x14ac:dyDescent="0.4">
      <c r="A5" s="51" t="s">
        <v>108</v>
      </c>
      <c r="B5" s="52"/>
      <c r="C5" s="52"/>
      <c r="D5" s="52"/>
      <c r="E5" s="52"/>
      <c r="F5" s="52"/>
      <c r="G5" s="52"/>
      <c r="H5" s="52"/>
      <c r="I5" s="52"/>
    </row>
    <row r="6" spans="1:9" ht="21" customHeight="1" x14ac:dyDescent="0.2">
      <c r="A6" s="53"/>
      <c r="B6" s="53"/>
      <c r="C6" s="53"/>
      <c r="D6" s="53"/>
      <c r="E6" s="53"/>
      <c r="F6" s="53"/>
      <c r="G6" s="53"/>
      <c r="H6" s="53"/>
      <c r="I6" s="53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1:12" ht="36" customHeight="1" x14ac:dyDescent="0.5">
      <c r="A52" s="60" t="s">
        <v>100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ht="38.25" customHeight="1" x14ac:dyDescent="0.4">
      <c r="A53" s="54" t="s">
        <v>131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2" ht="42" customHeight="1" x14ac:dyDescent="0.4">
      <c r="A54" s="43" t="s">
        <v>136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 ht="42" customHeight="1" x14ac:dyDescent="0.4">
      <c r="A55" s="62" t="s">
        <v>132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1:12" ht="21" customHeight="1" x14ac:dyDescent="0.2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6" t="s">
        <v>4</v>
      </c>
      <c r="B80" s="57"/>
      <c r="C80" s="57"/>
      <c r="D80" s="57"/>
      <c r="E80" s="20"/>
      <c r="F80" s="20"/>
      <c r="G80" s="20"/>
    </row>
    <row r="81" spans="1:7" ht="18.75" customHeight="1" x14ac:dyDescent="0.25">
      <c r="A81" s="58" t="s">
        <v>130</v>
      </c>
      <c r="B81" s="59"/>
      <c r="C81" s="59"/>
      <c r="D81" s="59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0"/>
      <c r="B1" s="40"/>
      <c r="C1" s="40"/>
      <c r="D1" s="40"/>
      <c r="E1" s="40"/>
      <c r="F1" s="40"/>
      <c r="G1" s="40"/>
      <c r="H1" s="40"/>
    </row>
    <row r="2" spans="1:8" ht="45" customHeight="1" x14ac:dyDescent="0.5">
      <c r="A2" s="48" t="s">
        <v>33</v>
      </c>
      <c r="B2" s="48"/>
      <c r="C2" s="48"/>
      <c r="D2" s="48"/>
      <c r="E2" s="48"/>
      <c r="F2" s="48"/>
      <c r="G2" s="48"/>
      <c r="H2" s="48"/>
    </row>
    <row r="3" spans="1:8" ht="33" customHeight="1" x14ac:dyDescent="0.4">
      <c r="A3" s="49" t="s">
        <v>74</v>
      </c>
      <c r="B3" s="50"/>
      <c r="C3" s="50"/>
      <c r="D3" s="50"/>
      <c r="E3" s="50"/>
      <c r="F3" s="50"/>
      <c r="G3" s="50"/>
      <c r="H3" s="50"/>
    </row>
    <row r="4" spans="1:8" ht="9.75" customHeight="1" x14ac:dyDescent="0.4">
      <c r="A4" s="49"/>
      <c r="B4" s="50"/>
      <c r="C4" s="50"/>
      <c r="D4" s="50"/>
      <c r="E4" s="50"/>
      <c r="F4" s="50"/>
      <c r="G4" s="50"/>
      <c r="H4" s="50"/>
    </row>
    <row r="5" spans="1:8" ht="30" customHeight="1" x14ac:dyDescent="0.4">
      <c r="A5" s="51" t="s">
        <v>77</v>
      </c>
      <c r="B5" s="52"/>
      <c r="C5" s="52"/>
      <c r="D5" s="52"/>
      <c r="E5" s="52"/>
      <c r="F5" s="52"/>
      <c r="G5" s="52"/>
      <c r="H5" s="52"/>
    </row>
    <row r="6" spans="1:8" ht="30.75" customHeight="1" x14ac:dyDescent="0.2">
      <c r="A6" s="53"/>
      <c r="B6" s="53"/>
      <c r="C6" s="53"/>
      <c r="D6" s="53"/>
      <c r="E6" s="53"/>
      <c r="F6" s="53"/>
      <c r="G6" s="53"/>
      <c r="H6" s="5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6" t="s">
        <v>3</v>
      </c>
      <c r="B43" s="67"/>
      <c r="C43" s="67"/>
      <c r="D43" s="7"/>
      <c r="E43" s="3"/>
      <c r="F43" s="3"/>
      <c r="G43" s="3"/>
      <c r="H43" s="3"/>
    </row>
    <row r="44" spans="1:8" ht="18.75" customHeight="1" x14ac:dyDescent="0.25">
      <c r="A44" s="68" t="s">
        <v>4</v>
      </c>
      <c r="B44" s="69"/>
      <c r="C44" s="69"/>
      <c r="D44" s="8"/>
      <c r="E44" s="4"/>
      <c r="F44" s="4"/>
      <c r="G44" s="4"/>
      <c r="H44" s="4"/>
    </row>
    <row r="45" spans="1:8" ht="18.75" customHeight="1" x14ac:dyDescent="0.25">
      <c r="A45" s="70" t="s">
        <v>5</v>
      </c>
      <c r="B45" s="71"/>
      <c r="C45" s="71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</row>
    <row r="2" spans="1:10" ht="45" customHeight="1" x14ac:dyDescent="0.5">
      <c r="A2" s="48" t="s">
        <v>33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33" customHeight="1" x14ac:dyDescent="0.4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</row>
    <row r="5" spans="1:10" ht="30" customHeight="1" x14ac:dyDescent="0.4">
      <c r="A5" s="51" t="s">
        <v>51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30.7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6" t="s">
        <v>3</v>
      </c>
      <c r="B50" s="67"/>
      <c r="C50" s="67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8" t="s">
        <v>4</v>
      </c>
      <c r="B51" s="69"/>
      <c r="C51" s="69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0" t="s">
        <v>5</v>
      </c>
      <c r="B52" s="71"/>
      <c r="C52" s="71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0"/>
      <c r="B1" s="40"/>
      <c r="C1" s="40"/>
      <c r="D1" s="40"/>
      <c r="E1" s="40"/>
      <c r="F1" s="40"/>
      <c r="G1" s="40"/>
      <c r="H1" s="40"/>
    </row>
    <row r="2" spans="1:8" ht="45" customHeight="1" x14ac:dyDescent="0.5">
      <c r="A2" s="48" t="s">
        <v>8</v>
      </c>
      <c r="B2" s="48"/>
      <c r="C2" s="48"/>
      <c r="D2" s="48"/>
      <c r="E2" s="48"/>
      <c r="F2" s="48"/>
      <c r="G2" s="48"/>
      <c r="H2" s="48"/>
    </row>
    <row r="3" spans="1:8" ht="33" customHeight="1" x14ac:dyDescent="0.4">
      <c r="A3" s="49" t="s">
        <v>26</v>
      </c>
      <c r="B3" s="50"/>
      <c r="C3" s="50"/>
      <c r="D3" s="50"/>
      <c r="E3" s="50"/>
      <c r="F3" s="50"/>
      <c r="G3" s="50"/>
      <c r="H3" s="50"/>
    </row>
    <row r="4" spans="1:8" ht="9.75" customHeight="1" x14ac:dyDescent="0.4">
      <c r="A4" s="49"/>
      <c r="B4" s="50"/>
      <c r="C4" s="50"/>
      <c r="D4" s="50"/>
      <c r="E4" s="50"/>
      <c r="F4" s="50"/>
      <c r="G4" s="50"/>
      <c r="H4" s="50"/>
    </row>
    <row r="5" spans="1:8" ht="30" customHeight="1" x14ac:dyDescent="0.4">
      <c r="A5" s="51" t="s">
        <v>21</v>
      </c>
      <c r="B5" s="52"/>
      <c r="C5" s="52"/>
      <c r="D5" s="52"/>
      <c r="E5" s="52"/>
      <c r="F5" s="52"/>
      <c r="G5" s="52"/>
      <c r="H5" s="52"/>
    </row>
    <row r="6" spans="1:8" ht="30.75" customHeight="1" x14ac:dyDescent="0.2">
      <c r="A6" s="53"/>
      <c r="B6" s="53"/>
      <c r="C6" s="53"/>
      <c r="D6" s="53"/>
      <c r="E6" s="53"/>
      <c r="F6" s="53"/>
      <c r="G6" s="53"/>
      <c r="H6" s="5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6" t="s">
        <v>3</v>
      </c>
      <c r="B32" s="67"/>
      <c r="C32" s="67"/>
      <c r="D32" s="7"/>
      <c r="E32" s="3"/>
      <c r="F32" s="3"/>
      <c r="G32" s="3"/>
      <c r="H32" s="3"/>
    </row>
    <row r="33" spans="1:8" ht="18.75" customHeight="1" x14ac:dyDescent="0.25">
      <c r="A33" s="68" t="s">
        <v>4</v>
      </c>
      <c r="B33" s="69"/>
      <c r="C33" s="69"/>
      <c r="D33" s="8"/>
      <c r="E33" s="4"/>
      <c r="F33" s="4"/>
      <c r="G33" s="4"/>
      <c r="H33" s="4"/>
    </row>
    <row r="34" spans="1:8" ht="18.75" customHeight="1" x14ac:dyDescent="0.25">
      <c r="A34" s="70" t="s">
        <v>5</v>
      </c>
      <c r="B34" s="71"/>
      <c r="C34" s="71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</row>
    <row r="2" spans="1:15" ht="45" customHeight="1" x14ac:dyDescent="0.5">
      <c r="A2" s="41" t="s">
        <v>259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463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506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</row>
    <row r="2" spans="1:15" ht="45" customHeight="1" x14ac:dyDescent="0.5">
      <c r="A2" s="41" t="s">
        <v>259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408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409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22" ht="45" customHeight="1" x14ac:dyDescent="0.5">
      <c r="A2" s="41" t="s">
        <v>259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40.5" customHeight="1" x14ac:dyDescent="0.4">
      <c r="A3" s="43" t="s">
        <v>390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2" ht="30" customHeight="1" x14ac:dyDescent="0.4">
      <c r="A5" s="45" t="s">
        <v>391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352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302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172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171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226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227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171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172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1-8-26 - 3-26-26 (8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'1-16-25 - 4-17-25 (4 quarter)'!Print_Area</vt:lpstr>
      <vt:lpstr>'12-21-22 - 1-18-23 (1 month)'!Print_Area</vt:lpstr>
      <vt:lpstr>'12-27-21 - 2-7-22 (1 month)'!Print_Area</vt:lpstr>
      <vt:lpstr>'1-8-26 - 3-26-26 (8 quarter)'!Print_Area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2026-02-04T06:50:23Z</cp:lastPrinted>
  <dcterms:created xsi:type="dcterms:W3CDTF">2013-12-12T05:08:35Z</dcterms:created>
  <dcterms:modified xsi:type="dcterms:W3CDTF">2026-02-04T06:55:45Z</dcterms:modified>
</cp:coreProperties>
</file>