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1-2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'11-5-25 - 1-21-26 (1 quarter)'!$A$1:$O$27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3" l="1"/>
  <c r="C19" i="63"/>
  <c r="C22" i="63"/>
  <c r="C14" i="63"/>
  <c r="C15" i="63"/>
  <c r="C9" i="63"/>
  <c r="C18" i="63"/>
  <c r="C12" i="63"/>
  <c r="C10" i="63"/>
  <c r="C16" i="63"/>
  <c r="C23" i="63"/>
  <c r="C13" i="63" l="1"/>
  <c r="C20" i="63"/>
  <c r="C21" i="63"/>
  <c r="C11" i="63"/>
  <c r="C17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<sst xmlns="http://schemas.openxmlformats.org/spreadsheetml/2006/main" count="641" uniqueCount="279">
  <si>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</si>
  <si>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</si>
  <si>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</si>
  <si>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</si>
  <si>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</si>
  <si>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</si>
  <si>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</si>
  <si>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</si>
  <si>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</si>
  <si>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</si>
  <si>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</si>
  <si>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</si>
  <si>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</si>
  <si>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</si>
  <si>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</si>
  <si>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</si>
  <si>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</si>
  <si>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</si>
  <si>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</si>
  <si>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</si>
  <si>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</si>
  <si>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</si>
  <si>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</si>
  <si>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</si>
  <si>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</si>
  <si>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</si>
  <si>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</si>
  <si>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</si>
  <si>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</si>
  <si>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</si>
  <si>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</si>
  <si>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</si>
  <si>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</si>
  <si>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</si>
  <si>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</si>
  <si>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</si>
  <si>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</si>
  <si>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</si>
  <si>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</si>
  <si>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</si>
  <si>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</si>
  <si>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</si>
  <si>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</si>
  <si>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</si>
  <si>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</si>
  <si>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</si>
  <si>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</si>
  <si>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</si>
  <si>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</si>
  <si>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</si>
  <si>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</si>
  <si>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</si>
  <si>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</si>
  <si>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</si>
  <si>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</si>
  <si>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</si>
  <si>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</si>
  <si>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</si>
  <si>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</si>
  <si>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</si>
  <si>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</si>
  <si>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</si>
  <si>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</si>
  <si>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</si>
  <si>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</si>
  <si>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</si>
  <si>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</si>
  <si>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</si>
  <si>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</si>
  <si>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</si>
  <si>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</si>
  <si>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</si>
  <si>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</si>
  <si>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</si>
  <si>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</si>
  <si>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</si>
  <si>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</si>
  <si>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</si>
  <si>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</si>
  <si>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</si>
  <si>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</si>
  <si>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</si>
  <si>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</si>
  <si>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</si>
  <si>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</si>
  <si>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</si>
  <si>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</si>
  <si>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</si>
  <si>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</si>
  <si>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</si>
  <si>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</si>
  <si>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</si>
  <si>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</si>
  <si>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</si>
  <si>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</si>
  <si>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</si>
  <si>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</si>
  <si>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</si>
  <si>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</si>
  <si>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</si>
  <si>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</si>
  <si>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</si>
  <si>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</si>
  <si>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</si>
  <si>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</si>
  <si>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</si>
  <si>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</si>
  <si>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</si>
  <si>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</si>
  <si>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</si>
  <si>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</si>
  <si>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</si>
  <si>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</si>
  <si>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</si>
  <si>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</si>
  <si>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</si>
  <si>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</si>
  <si>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</si>
  <si>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</si>
  <si>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</si>
  <si>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</si>
  <si>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</si>
  <si>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</si>
  <si>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</si>
  <si>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</si>
  <si>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</si>
  <si>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</si>
  <si>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</si>
  <si>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</si>
  <si>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</si>
  <si>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</si>
  <si>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</si>
  <si>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</si>
  <si>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</si>
  <si>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</si>
  <si>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</si>
  <si>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</si>
  <si>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</si>
  <si>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</si>
  <si>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</si>
  <si>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</si>
  <si>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</si>
  <si>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</si>
  <si>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</si>
  <si>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</si>
  <si>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</si>
  <si>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</si>
  <si>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</si>
  <si>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</si>
  <si>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</si>
  <si>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</si>
  <si>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</si>
  <si>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</si>
  <si>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</si>
  <si>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</si>
  <si>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</si>
  <si>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</si>
  <si>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</si>
  <si>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</si>
  <si>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</si>
  <si>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</si>
  <si>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</si>
  <si>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</si>
  <si>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</si>
  <si>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</si>
  <si>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</si>
  <si>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</si>
  <si>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</si>
  <si>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</si>
  <si>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</si>
  <si>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</si>
  <si>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</si>
  <si>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</si>
  <si>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</si>
  <si>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</si>
  <si>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</si>
  <si>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</si>
  <si>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</si>
  <si>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</si>
  <si>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</si>
  <si>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</si>
  <si>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</si>
  <si>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</si>
  <si>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</si>
  <si>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</si>
  <si>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</si>
  <si>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</si>
  <si>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</si>
  <si>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</si>
  <si>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</si>
  <si>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</si>
  <si>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</si>
  <si>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</si>
  <si>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</si>
  <si>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</si>
  <si>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</si>
  <si>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</si>
  <si>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</si>
  <si>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</si>
  <si>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</si>
  <si>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</si>
  <si>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</si>
  <si>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</si>
  <si>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</si>
  <si>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</si>
  <si>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</si>
  <si>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</si>
  <si>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</si>
  <si>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</si>
  <si>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</si>
  <si>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</si>
  <si>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</si>
  <si>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</si>
  <si>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</si>
  <si>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</si>
  <si>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</si>
  <si>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</si>
  <si>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</si>
  <si>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</si>
  <si>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</si>
  <si>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</si>
  <si>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</si>
  <si>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</si>
  <si>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</si>
  <si>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</si>
  <si>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</si>
  <si>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</si>
  <si>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</si>
  <si>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</si>
  <si>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</si>
  <si>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</si>
  <si>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</si>
  <si>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</si>
  <si>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</si>
  <si>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</si>
  <si>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</si>
  <si>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</si>
  <si>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</si>
  <si>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</si>
  <si>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</si>
  <si>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</si>
  <si>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</si>
  <si>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</si>
  <si>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</si>
  <si>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</si>
  <si>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</si>
  <si>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</si>
  <si>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</si>
  <si>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</si>
  <si>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</si>
  <si>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</si>
  <si>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</si>
  <si>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</si>
  <si>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</si>
  <si>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</si>
  <si>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</si>
  <si>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</si>
  <si>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</si>
  <si>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</si>
  <si>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</si>
  <si>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</si>
  <si>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</si>
  <si>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</si>
  <si>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</si>
  <si>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</si>
  <si>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</si>
  <si>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</si>
  <si>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</si>
  <si>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</si>
  <si>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</si>
  <si>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QUARTERLY EVENT:  WEDNESDAY 1/28/26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</si>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</sst>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G8" sqref="G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45966</v>
      </c>
      <c r="E7" s="2">
        <v>45973</v>
      </c>
      <c r="F7" s="2">
        <v>45980</v>
      </c>
      <c r="G7" s="2">
        <v>45987</v>
      </c>
      <c r="H7" s="2">
        <v>45994</v>
      </c>
      <c r="I7" s="2">
        <v>46001</v>
      </c>
      <c r="J7" s="2">
        <v>46008</v>
      </c>
      <c r="K7" s="2">
        <v>46015</v>
      </c>
      <c r="L7" s="2">
        <v>46022</v>
      </c>
      <c r="M7" s="2">
        <v>45664</v>
      </c>
      <c r="N7" s="2">
        <v>45671</v>
      </c>
      <c r="O7" s="2">
        <v>45678</v>
      </c>
    </row>
    <row r="8" spans="1:15" ht="15" customHeight="1" x14ac:dyDescent="0.2">
      <c r="A8" s="6">
        <v>1</v>
      </c>
      <c r="B8" s="6" t="s">
        <v>263</v>
      </c>
      <c r="C8" s="7">
        <f t="shared" ref="C8:C23" si="0">SUM(D8:O8)</f>
        <v>1500</v>
      </c>
      <c r="D8" s="13">
        <v>575</v>
      </c>
      <c r="E8" s="13">
        <v>575</v>
      </c>
      <c r="F8" s="13">
        <v>350</v>
      </c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274</v>
      </c>
      <c r="C9" s="17">
        <f t="shared" si="0"/>
        <v>900</v>
      </c>
      <c r="D9" s="13">
        <v>0</v>
      </c>
      <c r="E9" s="13">
        <v>325</v>
      </c>
      <c r="F9" s="13">
        <v>575</v>
      </c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271</v>
      </c>
      <c r="C10" s="17">
        <f t="shared" si="0"/>
        <v>850</v>
      </c>
      <c r="D10" s="13">
        <v>0</v>
      </c>
      <c r="E10" s="13">
        <v>425</v>
      </c>
      <c r="F10" s="13">
        <v>425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261</v>
      </c>
      <c r="C11" s="17">
        <f t="shared" si="0"/>
        <v>825</v>
      </c>
      <c r="D11" s="13">
        <v>350</v>
      </c>
      <c r="E11" s="13">
        <v>475</v>
      </c>
      <c r="F11" s="13">
        <v>0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272</v>
      </c>
      <c r="C12" s="17">
        <f t="shared" si="0"/>
        <v>750</v>
      </c>
      <c r="D12" s="13">
        <v>0</v>
      </c>
      <c r="E12" s="13">
        <v>375</v>
      </c>
      <c r="F12" s="13">
        <v>375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268</v>
      </c>
      <c r="C13" s="17">
        <f t="shared" si="0"/>
        <v>600</v>
      </c>
      <c r="D13" s="13">
        <v>300</v>
      </c>
      <c r="E13" s="13">
        <v>0</v>
      </c>
      <c r="F13" s="13">
        <v>300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264</v>
      </c>
      <c r="C14" s="17">
        <f t="shared" si="0"/>
        <v>475</v>
      </c>
      <c r="D14" s="13">
        <v>475</v>
      </c>
      <c r="E14" s="13">
        <v>0</v>
      </c>
      <c r="F14" s="13">
        <v>0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7</v>
      </c>
      <c r="B15" s="6" t="s">
        <v>275</v>
      </c>
      <c r="C15" s="17">
        <f t="shared" si="0"/>
        <v>475</v>
      </c>
      <c r="D15" s="13">
        <v>0</v>
      </c>
      <c r="E15" s="13">
        <v>0</v>
      </c>
      <c r="F15" s="13">
        <v>475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8</v>
      </c>
      <c r="B16" s="6" t="s">
        <v>265</v>
      </c>
      <c r="C16" s="17">
        <f t="shared" si="0"/>
        <v>425</v>
      </c>
      <c r="D16" s="13">
        <v>425</v>
      </c>
      <c r="E16" s="13">
        <v>0</v>
      </c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9</v>
      </c>
      <c r="B17" s="6" t="s">
        <v>266</v>
      </c>
      <c r="C17" s="17">
        <f t="shared" si="0"/>
        <v>375</v>
      </c>
      <c r="D17" s="13">
        <v>375</v>
      </c>
      <c r="E17" s="13">
        <v>0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10</v>
      </c>
      <c r="B18" s="6" t="s">
        <v>273</v>
      </c>
      <c r="C18" s="17">
        <f t="shared" si="0"/>
        <v>350</v>
      </c>
      <c r="D18" s="13">
        <v>0</v>
      </c>
      <c r="E18" s="13">
        <v>350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11</v>
      </c>
      <c r="B19" s="6" t="s">
        <v>276</v>
      </c>
      <c r="C19" s="18">
        <f t="shared" si="0"/>
        <v>325</v>
      </c>
      <c r="D19" s="13">
        <v>0</v>
      </c>
      <c r="E19" s="13">
        <v>0</v>
      </c>
      <c r="F19" s="13">
        <v>325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11</v>
      </c>
      <c r="B20" s="6" t="s">
        <v>267</v>
      </c>
      <c r="C20" s="18">
        <f t="shared" si="0"/>
        <v>325</v>
      </c>
      <c r="D20" s="13">
        <v>325</v>
      </c>
      <c r="E20" s="13">
        <v>0</v>
      </c>
      <c r="F20" s="13">
        <v>0</v>
      </c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12</v>
      </c>
      <c r="B21" s="6" t="s">
        <v>269</v>
      </c>
      <c r="C21" s="18">
        <f t="shared" si="0"/>
        <v>275</v>
      </c>
      <c r="D21" s="13">
        <v>275</v>
      </c>
      <c r="E21" s="13">
        <v>0</v>
      </c>
      <c r="F21" s="13">
        <v>0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12</v>
      </c>
      <c r="B22" s="6" t="s">
        <v>277</v>
      </c>
      <c r="C22" s="18">
        <f t="shared" si="0"/>
        <v>275</v>
      </c>
      <c r="D22" s="13">
        <v>0</v>
      </c>
      <c r="E22" s="13">
        <v>0</v>
      </c>
      <c r="F22" s="13">
        <v>275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13</v>
      </c>
      <c r="B23" s="6" t="s">
        <v>278</v>
      </c>
      <c r="C23" s="18">
        <f t="shared" si="0"/>
        <v>250</v>
      </c>
      <c r="D23" s="13">
        <v>0</v>
      </c>
      <c r="E23" s="13">
        <v>0</v>
      </c>
      <c r="F23" s="13">
        <v>250</v>
      </c>
      <c r="G23" s="13"/>
      <c r="H23" s="13"/>
      <c r="I23" s="13"/>
      <c r="J23" s="13"/>
      <c r="K23" s="13"/>
      <c r="L23" s="13"/>
      <c r="M23" s="13"/>
      <c r="N23" s="13"/>
      <c r="O23" s="13"/>
    </row>
    <row r="25" spans="1:15" ht="18.75" customHeight="1" x14ac:dyDescent="0.25">
      <c r="A25" s="22" t="s">
        <v>3</v>
      </c>
      <c r="B25" s="23"/>
      <c r="C25" s="2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.75" customHeight="1" x14ac:dyDescent="0.25">
      <c r="A26" s="24" t="s">
        <v>4</v>
      </c>
      <c r="B26" s="25"/>
      <c r="C26" s="2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25">
      <c r="A27" s="26" t="s">
        <v>5</v>
      </c>
      <c r="B27" s="27"/>
      <c r="C27" s="2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</sheetData>
  <sortState ref="A8:F23">
    <sortCondition descending="1" ref="C8:C23"/>
  </sortState>
  <mergeCells count="9">
    <mergeCell ref="A25:C25"/>
    <mergeCell ref="A26:C26"/>
    <mergeCell ref="A27:C2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11-5-25 - 1-21-26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'11-5-25 - 1-21-26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2025-11-24T08:27:39Z</dcterms:modified>
</cp:coreProperties>
</file>