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 firstSheet="1" activeTab="1"/>
  </bookViews>
  <sheets>
    <sheet name="12-18-23 - 3-25-24 (4 quarter)" sheetId="61" state="hidden" r:id="rId1"/>
    <sheet name="4-1-24 - 6-17-24 (3rd Quater)" sheetId="60" r:id="rId2"/>
    <sheet name="9-25-23 - 12-11-23 (3 quarter)" sheetId="59" state="hidden" r:id="rId3"/>
    <sheet name="7-3-23 - 9-18-23 (2 quarterly)" sheetId="58" state="hidden" r:id="rId4"/>
    <sheet name="4-3-23 - 6-26-23 (1 quarter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0">'12-18-23 - 3-25-24 (4 quarter)'!$A$1:$O$48</definedName>
    <definedName name="_xlnm.Print_Area" localSheetId="1">'4-1-24 - 6-17-24 (3rd Quater)'!$A$1:$O$29</definedName>
    <definedName name="_xlnm.Print_Area" localSheetId="4">'4-3-23 - 6-26-23 (1 quarter)'!$A$1:$O$65</definedName>
    <definedName name="_xlnm.Print_Area" localSheetId="18">'4-4-19 - 6-27-19 (1 month)'!$A$1:$P$88</definedName>
    <definedName name="_xlnm.Print_Area" localSheetId="17">'7-11-19 - 10-3-19 (2 month)'!$A$1:$P$65</definedName>
    <definedName name="_xlnm.Print_Area" localSheetId="3">'7-3-23 - 9-18-23 (2 quarterly)'!$A$1:$O$64</definedName>
    <definedName name="_xlnm.Print_Area" localSheetId="2">'9-25-23 - 12-11-23 (3 quarter)'!$A$1:$O$58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0" l="1"/>
  <c r="C25" i="60"/>
  <c r="C24" i="60"/>
  <c r="C23" i="60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14" i="60"/>
  <c r="C11" i="60"/>
  <c r="C16" i="60"/>
  <c r="C22" i="60"/>
  <c r="C9" i="60"/>
  <c r="C10" i="60"/>
  <c r="C12" i="60"/>
  <c r="C13" i="60"/>
  <c r="C18" i="60"/>
  <c r="C8" i="60"/>
  <c r="C21" i="60"/>
  <c r="C19" i="60"/>
  <c r="C15" i="60"/>
  <c r="C17" i="60"/>
  <c r="C52" i="59"/>
  <c r="C47" i="59"/>
  <c r="C42" i="59"/>
  <c r="C54" i="59"/>
  <c r="C46" i="59"/>
  <c r="C38" i="59"/>
  <c r="C48" i="59"/>
  <c r="C41" i="59"/>
  <c r="C43" i="59"/>
  <c r="C51" i="59"/>
  <c r="C50" i="59"/>
  <c r="C28" i="59"/>
  <c r="C37" i="59"/>
  <c r="C33" i="59"/>
  <c r="C53" i="59"/>
  <c r="C26" i="59"/>
  <c r="C30" i="59"/>
  <c r="C31" i="59"/>
  <c r="C24" i="59"/>
  <c r="C35" i="59"/>
  <c r="C45" i="59"/>
  <c r="C49" i="59"/>
  <c r="C40" i="59"/>
  <c r="C21" i="59"/>
  <c r="C29" i="59"/>
  <c r="C25" i="59"/>
  <c r="C39" i="59"/>
  <c r="C22" i="59"/>
  <c r="C12" i="59"/>
  <c r="C14" i="59"/>
  <c r="C13" i="59"/>
  <c r="C23" i="59"/>
  <c r="C17" i="59"/>
  <c r="C16" i="59"/>
  <c r="C15" i="59"/>
  <c r="C9" i="59"/>
  <c r="C36" i="59"/>
  <c r="C32" i="59"/>
  <c r="C11" i="59"/>
  <c r="C44" i="59"/>
  <c r="C10" i="59"/>
  <c r="C27" i="59"/>
  <c r="C20" i="59"/>
  <c r="C8" i="59"/>
  <c r="C19" i="59"/>
  <c r="C34" i="59"/>
  <c r="C18" i="59"/>
  <c r="C53" i="58"/>
  <c r="C43" i="58"/>
  <c r="C57" i="58"/>
  <c r="C45" i="58"/>
  <c r="C58" i="58"/>
  <c r="C41" i="58"/>
  <c r="C60" i="58"/>
  <c r="C56" i="58"/>
  <c r="C24" i="58"/>
  <c r="C35" i="58"/>
  <c r="C55" i="58"/>
  <c r="C21" i="58"/>
  <c r="C54" i="58"/>
  <c r="C22" i="58"/>
  <c r="C59" i="58"/>
  <c r="C42" i="58"/>
  <c r="C31" i="58"/>
  <c r="C32" i="58"/>
  <c r="C25" i="58"/>
  <c r="C29" i="58"/>
  <c r="C33" i="58"/>
  <c r="C18" i="58"/>
  <c r="C52" i="58"/>
  <c r="C49" i="58"/>
  <c r="C38" i="58"/>
  <c r="C20" i="58"/>
  <c r="C26" i="58"/>
  <c r="C34" i="58"/>
  <c r="C37" i="58"/>
  <c r="C47" i="58"/>
  <c r="C23" i="58"/>
  <c r="C36" i="58"/>
  <c r="C51" i="58"/>
  <c r="C17" i="58"/>
  <c r="C27" i="58"/>
  <c r="C15" i="58"/>
  <c r="C28" i="58"/>
  <c r="C39" i="58"/>
  <c r="C12" i="58"/>
  <c r="C40" i="58"/>
  <c r="C48" i="58"/>
  <c r="C44" i="58"/>
  <c r="C50" i="58"/>
  <c r="C10" i="58"/>
  <c r="C16" i="58"/>
  <c r="C14" i="58"/>
  <c r="C46" i="58"/>
  <c r="C9" i="58"/>
  <c r="C8" i="58"/>
  <c r="C30" i="58"/>
  <c r="C19" i="58"/>
  <c r="C13" i="58"/>
  <c r="C11" i="58"/>
  <c r="C24" i="57"/>
  <c r="C55" i="57"/>
  <c r="C50" i="57"/>
  <c r="C43" i="57"/>
  <c r="C42" i="57"/>
  <c r="C39" i="57"/>
  <c r="C53" i="57"/>
  <c r="C37" i="57"/>
  <c r="C35" i="57"/>
  <c r="C52" i="57"/>
  <c r="C41" i="57"/>
  <c r="C46" i="57"/>
  <c r="C54" i="57"/>
  <c r="C51" i="57"/>
  <c r="C34" i="57"/>
  <c r="C38" i="57"/>
  <c r="C26" i="57"/>
  <c r="C61" i="57"/>
  <c r="C58" i="57"/>
  <c r="C18" i="57"/>
  <c r="C57" i="57"/>
  <c r="C32" i="57"/>
  <c r="C20" i="57"/>
  <c r="C25" i="57"/>
  <c r="C33" i="57"/>
  <c r="C29" i="57"/>
  <c r="C60" i="57"/>
  <c r="C31" i="57"/>
  <c r="C23" i="57"/>
  <c r="C16" i="57"/>
  <c r="C19" i="57"/>
  <c r="C49" i="57"/>
  <c r="C47" i="57"/>
  <c r="C44" i="57"/>
  <c r="C40" i="57"/>
  <c r="C27" i="57"/>
  <c r="C48" i="57"/>
  <c r="C15" i="57"/>
  <c r="C21" i="57"/>
  <c r="C8" i="57"/>
  <c r="C59" i="57"/>
  <c r="C14" i="57"/>
  <c r="C30" i="57"/>
  <c r="C11" i="57"/>
  <c r="C36" i="57"/>
  <c r="C28" i="57"/>
  <c r="C22" i="57"/>
  <c r="C10" i="57"/>
  <c r="C13" i="57"/>
  <c r="C12" i="57"/>
  <c r="C56" i="57"/>
  <c r="C17" i="57"/>
  <c r="C9" i="57"/>
  <c r="C45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<sst xmlns="http://schemas.openxmlformats.org/spreadsheetml/2006/main" count="1161" uniqueCount="448">
  <si>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</si>
  <si>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</si>
  <si>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</si>
  <si>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</si>
  <si>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</si>
  <si>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</si>
  <si>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</si>
  <si>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</si>
  <si>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</si>
  <si>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</si>
  <si>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</si>
  <si>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</si>
  <si>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</si>
  <si>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</si>
  <si>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</si>
  <si>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</si>
  <si>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</si>
  <si>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</si>
  <si>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</si>
  <si>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</si>
  <si>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</si>
  <si>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</si>
  <si>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</si>
  <si>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</si>
  <si>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</si>
  <si>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</si>
  <si>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</si>
  <si>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</si>
  <si>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</si>
  <si>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</si>
  <si>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</si>
  <si>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</si>
  <si>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</si>
  <si>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</si>
  <si>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</si>
  <si>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</si>
  <si>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</si>
  <si>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</si>
  <si>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</si>
  <si>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</si>
  <si>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</si>
  <si>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</si>
  <si>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</si>
  <si>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</si>
  <si>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</si>
  <si>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</si>
  <si>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</si>
  <si>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</si>
  <si>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</si>
  <si>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</si>
  <si>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</si>
  <si>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</si>
  <si>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</si>
  <si>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</si>
  <si>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</si>
  <si>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</si>
  <si>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</si>
  <si>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</si>
  <si>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</si>
  <si>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</si>
  <si>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</si>
  <si>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</si>
  <si>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</si>
  <si>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</si>
  <si>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</si>
  <si>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</si>
  <si>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</si>
  <si>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</si>
  <si>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</si>
  <si>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</si>
  <si>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</si>
  <si>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</si>
  <si>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</si>
  <si>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</si>
  <si>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</si>
  <si>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</si>
  <si>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</si>
  <si>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</si>
  <si>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</si>
  <si>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</si>
  <si>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</si>
  <si>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</si>
  <si>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</si>
  <si>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</si>
  <si>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</si>
  <si>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</si>
  <si>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</si>
  <si>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</si>
  <si>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</si>
  <si>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</si>
  <si>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</si>
  <si>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</si>
  <si>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</si>
  <si>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</si>
  <si>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</si>
  <si>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</si>
  <si>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</si>
  <si>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</si>
  <si>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</si>
  <si>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</si>
  <si>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</si>
  <si>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</si>
  <si>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</si>
  <si>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</si>
  <si>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</si>
  <si>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</si>
  <si>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</si>
  <si>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</si>
  <si>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</si>
  <si>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</si>
  <si>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</si>
  <si>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</si>
  <si>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</si>
  <si>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</si>
  <si>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</si>
  <si>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</si>
  <si>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</si>
  <si>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</si>
  <si>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</si>
  <si>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</si>
  <si>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</si>
  <si>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</si>
  <si>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</si>
  <si>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</si>
  <si>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</si>
  <si>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</si>
  <si>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</si>
  <si>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</si>
  <si>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</si>
  <si>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</si>
  <si>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</si>
  <si>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</si>
  <si>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</si>
  <si>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</si>
  <si>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</si>
  <si>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</si>
  <si>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</si>
  <si>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</si>
  <si>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</si>
  <si>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</si>
  <si>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</si>
  <si>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</si>
  <si>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</si>
  <si>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</si>
  <si>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</si>
  <si>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</si>
  <si>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</si>
  <si>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</si>
  <si>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</si>
  <si>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</si>
  <si>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</si>
  <si>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</si>
  <si>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</si>
  <si>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</si>
  <si>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</si>
  <si>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</si>
  <si>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</si>
  <si>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</si>
  <si>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</si>
  <si>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</si>
  <si>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</si>
  <si>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</si>
  <si>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</si>
  <si>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</si>
  <si>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</si>
  <si>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</si>
  <si>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</si>
  <si>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</si>
  <si>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</si>
  <si>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</si>
  <si>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</si>
  <si>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</si>
  <si>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</si>
  <si>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</si>
  <si>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</si>
  <si>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</si>
  <si>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</si>
  <si>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</si>
  <si>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</si>
  <si>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</si>
  <si>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</si>
  <si>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</si>
  <si>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</si>
  <si>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</si>
  <si>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</si>
  <si>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</si>
  <si>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</si>
  <si>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</si>
  <si>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</si>
  <si>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</si>
  <si>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</si>
  <si>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</si>
  <si>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</si>
  <si>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</si>
  <si>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</si>
  <si>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</si>
  <si>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</si>
  <si>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</si>
  <si>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</si>
  <si>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</si>
  <si>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</si>
  <si>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</si>
  <si>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</si>
  <si>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</si>
  <si>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</si>
  <si>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</si>
  <si>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</si>
  <si>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</si>
  <si>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</si>
  <si>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</si>
  <si>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</si>
  <si>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</si>
  <si>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</si>
  <si>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</si>
  <si>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</si>
  <si>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</si>
  <si>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</si>
  <si>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</si>
  <si>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</si>
  <si>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</si>
  <si>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</si>
  <si>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</si>
  <si>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</si>
  <si>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</si>
  <si>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</si>
  <si>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</si>
  <si>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</si>
  <si>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</si>
  <si>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</si>
  <si>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</si>
  <si>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</si>
  <si>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</si>
  <si>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</si>
  <si>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</si>
  <si>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</si>
  <si>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</si>
  <si>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</si>
  <si>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</si>
  <si>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</si>
  <si>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</si>
  <si>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</si>
  <si>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</si>
  <si>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</si>
  <si>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</si>
  <si>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</si>
  <si>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</si>
  <si>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</si>
  <si>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</si>
  <si>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</si>
  <si>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</si>
  <si>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</si>
  <si>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</si>
  <si>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</si>
  <si>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</si>
  <si>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</si>
  <si>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</si>
  <si>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</si>
  <si>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</si>
  <si>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</si>
  <si>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</si>
  <si>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</si>
  <si>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</si>
  <si>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</si>
  <si>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</si>
  <si>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</si>
  <si>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</si>
  <si>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</si>
  <si>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</si>
  <si>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</si>
  <si>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</si>
  <si>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</si>
  <si>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</si>
  <si>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</si>
  <si>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</si>
  <si>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</si>
  <si>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</si>
  <si>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</si>
  <si>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</si>
  <si>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</si>
  <si>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</si>
  <si>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</si>
  <si>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</si>
  <si>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</si>
  <si>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</si>
  <si>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</si>
  <si>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</si>
  <si>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</si>
  <si>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</si>
  <si>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</si>
  <si>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</si>
  <si>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</si>
  <si>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</si>
  <si>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</si>
  <si>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</si>
  <si>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</si>
  <si>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</si>
  <si>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</si>
  <si>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</si>
  <si>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</si>
  <si>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</si>
  <si>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</si>
  <si>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</si>
  <si>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</si>
  <si>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</si>
  <si>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</si>
  <si>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</si>
  <si>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</si>
  <si>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</si>
  <si>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</si>
  <si>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</si>
  <si>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</si>
  <si>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</si>
  <si>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</si>
  <si>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</si>
  <si>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</si>
  <si>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</si>
  <si>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</si>
  <si>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</si>
  <si>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</si>
  <si>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</si>
  <si>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</si>
  <si>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</si>
  <si>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</si>
  <si>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</si>
  <si>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</si>
  <si>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</si>
  <si>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</si>
  <si>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</si>
  <si>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</si>
  <si>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</si>
  <si>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</si>
  <si>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</si>
  <si>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</si>
  <si>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</si>
  <si>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</si>
  <si>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</si>
  <si>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</si>
  <si>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</si>
  <si>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</si>
  <si>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</si>
  <si>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</si>
  <si>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</si>
  <si>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</si>
  <si>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</si>
  <si>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</si>
  <si>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</si>
  <si>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</si>
  <si>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</si>
  <si>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</si>
  <si>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</si>
  <si>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</si>
  <si>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</si>
  <si>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</si>
  <si>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</si>
  <si>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</si>
  <si>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</si>
  <si>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$320 CASH PRIZE</t>
  </si>
  <si>
    <t>Ginest, Ella</t>
  </si>
  <si>
    <t>Bowcutt, Hayden</t>
  </si>
  <si>
    <t>WINGS ETC GRILL &amp; PUB</t>
  </si>
  <si>
    <t>Stutts, Brooke</t>
  </si>
  <si>
    <t>Almond, William</t>
  </si>
  <si>
    <t>Morrison, Charles</t>
  </si>
  <si>
    <t>Merkie, George</t>
  </si>
  <si>
    <t>Rodgers, Carl</t>
  </si>
  <si>
    <t>Foster, Jacob</t>
  </si>
  <si>
    <t>Hoelscher, Hayden</t>
  </si>
  <si>
    <t>QUARTERLY EVENT:  MONDAY 7/3/23</t>
  </si>
  <si>
    <t>Wavefield, Colt</t>
  </si>
  <si>
    <t>McKnight, Zach</t>
  </si>
  <si>
    <t>Leonard, Jonathan</t>
  </si>
  <si>
    <t>Montano, Adrian</t>
  </si>
  <si>
    <t>Sladecek, Jeff</t>
  </si>
  <si>
    <t>Christy, Clayton</t>
  </si>
  <si>
    <t>Villarreal, Liz</t>
  </si>
  <si>
    <t>Carley, Tanner</t>
  </si>
  <si>
    <t>Petrusaitis, Don</t>
  </si>
  <si>
    <t>McCarley, Tanner</t>
  </si>
  <si>
    <t>Luck, Jason</t>
  </si>
  <si>
    <t>Barber, Charlene</t>
  </si>
  <si>
    <t>Burnfield, Spencer</t>
  </si>
  <si>
    <t>Kendall, Tyler</t>
  </si>
  <si>
    <t>Shaulm, Zeke</t>
  </si>
  <si>
    <t>Fox, Melissa</t>
  </si>
  <si>
    <t>Ewton, Joseph</t>
  </si>
  <si>
    <t>Headberg, Joey</t>
  </si>
  <si>
    <t>Barrow, Jacob</t>
  </si>
  <si>
    <t>Wyatt, Robert</t>
  </si>
  <si>
    <t>QUARTERLY EVENT:  MONDAY 9/25/23</t>
  </si>
  <si>
    <t>$310 CASH PRIZE</t>
  </si>
  <si>
    <t>Harrington, Laura</t>
  </si>
  <si>
    <t>Hughes, True</t>
  </si>
  <si>
    <t>Harrington, Mike</t>
  </si>
  <si>
    <t>Christi, Clayton</t>
  </si>
  <si>
    <t>Compos, Emiliano</t>
  </si>
  <si>
    <t>Baker, Troy</t>
  </si>
  <si>
    <t>Baker, Veheva</t>
  </si>
  <si>
    <t>Baker, Mark</t>
  </si>
  <si>
    <t>Capodoghl, Richard</t>
  </si>
  <si>
    <t>Caples, Chelsea</t>
  </si>
  <si>
    <t>Waite, Mark</t>
  </si>
  <si>
    <t>Greer, Clark</t>
  </si>
  <si>
    <t>Rogers, Carolyn</t>
  </si>
  <si>
    <t>Woods, Fletcher</t>
  </si>
  <si>
    <t>Campos, Emiliano</t>
  </si>
  <si>
    <t>Segovia, Robert</t>
  </si>
  <si>
    <t>Hardin, Daren</t>
  </si>
  <si>
    <t>Badwell, Chuck</t>
  </si>
  <si>
    <t>Aviles, Samuel</t>
  </si>
  <si>
    <t>Steele, Rae Jeanne</t>
  </si>
  <si>
    <t>QUARTERLY EVENT:  MONDAY 12/18/23</t>
  </si>
  <si>
    <t>Stoval, Tambra</t>
  </si>
  <si>
    <t>Hastings, Dale</t>
  </si>
  <si>
    <t>Granger, Lindi</t>
  </si>
  <si>
    <t>Metheny, Austin</t>
  </si>
  <si>
    <t>McPhie, Lachlya</t>
  </si>
  <si>
    <t>Hayden, Darren</t>
  </si>
  <si>
    <t>Harden, Daren</t>
  </si>
  <si>
    <t>Hickey, Benjamin</t>
  </si>
  <si>
    <t>Weinberg, Jeff</t>
  </si>
  <si>
    <t>Brooks, Rebecca</t>
  </si>
  <si>
    <t>Stevens, Brandon</t>
  </si>
  <si>
    <t>Ewing, Joseph</t>
  </si>
  <si>
    <t>Davison, Chris</t>
  </si>
  <si>
    <t>Minton, Randi</t>
  </si>
  <si>
    <t>Beauchamp, Dan</t>
  </si>
  <si>
    <t>Laidrene, Jimmy</t>
  </si>
  <si>
    <t>Clark, Kelly</t>
  </si>
  <si>
    <t>$260 CASH PRIZE</t>
  </si>
  <si>
    <t>.</t>
  </si>
  <si>
    <t>Granger, Lindy</t>
  </si>
  <si>
    <t>QUARTERLY EVENT:  MONDAY 6/24/24</t>
  </si>
  <si>
    <t>QUARTERLY EVENT:  MONDAY 4/1/24</t>
  </si>
  <si>
    <t>Minton, Randy</t>
  </si>
  <si>
    <t>Leftwich, Chrisine</t>
  </si>
  <si>
    <t>McFadden, Shawnee</t>
  </si>
  <si>
    <t>Harrington, Lorie</t>
  </si>
  <si>
    <t>McFadden, John</t>
  </si>
  <si>
    <t>Lawrence, Denise</t>
  </si>
  <si>
    <t>Tirch, Jean</t>
  </si>
  <si>
    <t>Lambeth, Stormy</t>
  </si>
  <si>
    <t>Lawrence, Jimmyy</t>
  </si>
  <si>
    <t>Tirch, John</t>
  </si>
  <si>
    <t>McFadden, Michael</t>
  </si>
  <si>
    <t>Parker, Garrett</t>
  </si>
  <si>
    <t>Dobbins, Pete</t>
  </si>
  <si>
    <t>Honea, William</t>
  </si>
  <si>
    <t>Turner, 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</si>
</sst>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FFC000"/>
      <name val="Arial"/>
      <family val="2"/>
    </font>
    <font>
      <b/>
      <sz val="11"/>
      <color rgb="FF00CC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30" borderId="0" xfId="0" applyFont="1" applyFill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30" fillId="25" borderId="15" xfId="0" applyFont="1" applyFill="1" applyBorder="1"/>
    <xf numFmtId="0" fontId="30" fillId="25" borderId="0" xfId="0" applyFont="1" applyFill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DF6F2050-74DD-4E01-8A02-5A71CE42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49" name="Picture 1" descr="18221552_791041301051747_3222651048253243421_n">
          <a:extLst>
            <a:ext uri="{FF2B5EF4-FFF2-40B4-BE49-F238E27FC236}">
              <a16:creationId xmlns:a16="http://schemas.microsoft.com/office/drawing/2014/main" xmlns="" id="{A9081F2C-D2CB-F621-DE54-EB829D8E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6FC31E32-F019-E991-752A-63B8A603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1" name="Picture 1" descr="18221552_791041301051747_3222651048253243421_n">
          <a:extLst>
            <a:ext uri="{FF2B5EF4-FFF2-40B4-BE49-F238E27FC236}">
              <a16:creationId xmlns:a16="http://schemas.microsoft.com/office/drawing/2014/main" xmlns="" id="{E71E5581-09D9-2C69-3D8F-68E45963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18" name="Picture 1" descr="18221552_791041301051747_3222651048253243421_n">
          <a:extLst>
            <a:ext uri="{FF2B5EF4-FFF2-40B4-BE49-F238E27FC236}">
              <a16:creationId xmlns:a16="http://schemas.microsoft.com/office/drawing/2014/main" xmlns="" id="{07624BA0-D1D8-E12E-2531-C06AAE0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6" name="Picture 1" descr="18221552_791041301051747_3222651048253243421_n">
          <a:extLst>
            <a:ext uri="{FF2B5EF4-FFF2-40B4-BE49-F238E27FC236}">
              <a16:creationId xmlns:a16="http://schemas.microsoft.com/office/drawing/2014/main" xmlns="" id="{94499BF1-EB73-E394-7CB3-7A5BE786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5" name="Picture 1" descr="18221552_791041301051747_3222651048253243421_n">
          <a:extLst>
            <a:ext uri="{FF2B5EF4-FFF2-40B4-BE49-F238E27FC236}">
              <a16:creationId xmlns:a16="http://schemas.microsoft.com/office/drawing/2014/main" xmlns="" id="{A997DD2C-3FE7-BA2F-BD02-83CBD11F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2" name="Picture 1" descr="18221552_791041301051747_3222651048253243421_n">
          <a:extLst>
            <a:ext uri="{FF2B5EF4-FFF2-40B4-BE49-F238E27FC236}">
              <a16:creationId xmlns:a16="http://schemas.microsoft.com/office/drawing/2014/main" xmlns="" id="{C5A4DB59-F361-E497-C675-2317FF04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0" name="Picture 1" descr="18221552_791041301051747_3222651048253243421_n">
          <a:extLst>
            <a:ext uri="{FF2B5EF4-FFF2-40B4-BE49-F238E27FC236}">
              <a16:creationId xmlns:a16="http://schemas.microsoft.com/office/drawing/2014/main" xmlns="" id="{74CB1E07-2D5D-06CA-0CC3-68E8B713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0" name="Picture 1" descr="18221552_791041301051747_3222651048253243421_n">
          <a:extLst>
            <a:ext uri="{FF2B5EF4-FFF2-40B4-BE49-F238E27FC236}">
              <a16:creationId xmlns:a16="http://schemas.microsoft.com/office/drawing/2014/main" xmlns="" id="{DB9F0F9B-F9C0-AF3E-5B3E-32B2DE2F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1" name="Picture 1" descr="18221552_791041301051747_3222651048253243421_n">
          <a:extLst>
            <a:ext uri="{FF2B5EF4-FFF2-40B4-BE49-F238E27FC236}">
              <a16:creationId xmlns:a16="http://schemas.microsoft.com/office/drawing/2014/main" xmlns="" id="{DDCFB233-888F-FD0C-04EE-B7EEB8F6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2482" name="Picture 1" descr="18221552_791041301051747_3222651048253243421_n">
          <a:extLst>
            <a:ext uri="{FF2B5EF4-FFF2-40B4-BE49-F238E27FC236}">
              <a16:creationId xmlns:a16="http://schemas.microsoft.com/office/drawing/2014/main" xmlns="" id="{AC0CC4FA-59C0-891A-6BFE-6C61127D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1470" name="Picture 1" descr="18221552_791041301051747_3222651048253243421_n">
          <a:extLst>
            <a:ext uri="{FF2B5EF4-FFF2-40B4-BE49-F238E27FC236}">
              <a16:creationId xmlns:a16="http://schemas.microsoft.com/office/drawing/2014/main" xmlns="" id="{23343C8C-883C-6664-3244-4A4712C3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0456" name="Picture 1" descr="18221552_791041301051747_3222651048253243421_n">
          <a:extLst>
            <a:ext uri="{FF2B5EF4-FFF2-40B4-BE49-F238E27FC236}">
              <a16:creationId xmlns:a16="http://schemas.microsoft.com/office/drawing/2014/main" xmlns="" id="{93995F6C-DAC5-1467-7063-0AF7D40B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9488" name="Picture 1" descr="18221552_791041301051747_3222651048253243421_n">
          <a:extLst>
            <a:ext uri="{FF2B5EF4-FFF2-40B4-BE49-F238E27FC236}">
              <a16:creationId xmlns:a16="http://schemas.microsoft.com/office/drawing/2014/main" xmlns="" id="{AFED0756-A17D-D0EA-7AE5-3B9F925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1" name="Picture 1" descr="18221552_791041301051747_3222651048253243421_n">
          <a:extLst>
            <a:ext uri="{FF2B5EF4-FFF2-40B4-BE49-F238E27FC236}">
              <a16:creationId xmlns:a16="http://schemas.microsoft.com/office/drawing/2014/main" xmlns="" id="{0539D972-8FCB-EEC6-B2D1-D129A002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2" name="Picture 1" descr="18221552_791041301051747_3222651048253243421_n">
          <a:extLst>
            <a:ext uri="{FF2B5EF4-FFF2-40B4-BE49-F238E27FC236}">
              <a16:creationId xmlns:a16="http://schemas.microsoft.com/office/drawing/2014/main" xmlns="" id="{925ECD40-29E6-D0F3-722A-F79DAB62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7" name="Picture 1" descr="18221552_791041301051747_3222651048253243421_n">
          <a:extLst>
            <a:ext uri="{FF2B5EF4-FFF2-40B4-BE49-F238E27FC236}">
              <a16:creationId xmlns:a16="http://schemas.microsoft.com/office/drawing/2014/main" xmlns="" id="{FF9AF490-F291-0558-E3D8-5C296389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1" name="Picture 1" descr="18221552_791041301051747_3222651048253243421_n">
          <a:extLst>
            <a:ext uri="{FF2B5EF4-FFF2-40B4-BE49-F238E27FC236}">
              <a16:creationId xmlns:a16="http://schemas.microsoft.com/office/drawing/2014/main" xmlns="" id="{8192195F-9BB6-59D2-796E-E7D1D3C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45278</v>
      </c>
      <c r="E7" s="2">
        <v>44934</v>
      </c>
      <c r="F7" s="2">
        <v>44948</v>
      </c>
      <c r="G7" s="2">
        <v>45320</v>
      </c>
      <c r="H7" s="2">
        <v>45327</v>
      </c>
      <c r="I7" s="2">
        <v>45334</v>
      </c>
      <c r="J7" s="2">
        <v>45341</v>
      </c>
      <c r="K7" s="2">
        <v>45348</v>
      </c>
      <c r="L7" s="2">
        <v>45355</v>
      </c>
      <c r="M7" s="2">
        <v>45362</v>
      </c>
      <c r="N7" s="2">
        <v>45369</v>
      </c>
      <c r="O7" s="2">
        <v>45376</v>
      </c>
    </row>
    <row r="8" spans="1:15" ht="15" customHeight="1" x14ac:dyDescent="0.2">
      <c r="A8" s="7">
        <v>1</v>
      </c>
      <c r="B8" s="7" t="s">
        <v>249</v>
      </c>
      <c r="C8" s="13">
        <f t="shared" ref="C8:C44" si="0">SUM(D8:O8)</f>
        <v>4440</v>
      </c>
      <c r="D8" s="14">
        <v>575</v>
      </c>
      <c r="E8" s="14">
        <v>0</v>
      </c>
      <c r="F8" s="14">
        <v>175</v>
      </c>
      <c r="G8" s="14">
        <v>575</v>
      </c>
      <c r="H8" s="14">
        <v>475</v>
      </c>
      <c r="I8" s="14">
        <v>575</v>
      </c>
      <c r="J8" s="14">
        <v>375</v>
      </c>
      <c r="K8" s="14">
        <v>115</v>
      </c>
      <c r="L8" s="14">
        <v>250</v>
      </c>
      <c r="M8" s="14">
        <v>575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4175</v>
      </c>
      <c r="D9" s="14">
        <v>375</v>
      </c>
      <c r="E9" s="14">
        <v>225</v>
      </c>
      <c r="F9" s="14">
        <v>325</v>
      </c>
      <c r="G9" s="14">
        <v>350</v>
      </c>
      <c r="H9" s="14">
        <v>425</v>
      </c>
      <c r="I9" s="14">
        <v>325</v>
      </c>
      <c r="J9" s="14">
        <v>350</v>
      </c>
      <c r="K9" s="14">
        <v>475</v>
      </c>
      <c r="L9" s="14">
        <v>575</v>
      </c>
      <c r="M9" s="14">
        <v>325</v>
      </c>
      <c r="N9" s="14">
        <v>200</v>
      </c>
      <c r="O9" s="14">
        <v>225</v>
      </c>
    </row>
    <row r="10" spans="1:15" ht="15" customHeight="1" x14ac:dyDescent="0.2">
      <c r="A10" s="7">
        <v>3</v>
      </c>
      <c r="B10" s="7" t="s">
        <v>420</v>
      </c>
      <c r="C10" s="13">
        <f t="shared" si="0"/>
        <v>3925</v>
      </c>
      <c r="D10" s="14">
        <v>300</v>
      </c>
      <c r="E10" s="14">
        <v>325</v>
      </c>
      <c r="F10" s="14">
        <v>0</v>
      </c>
      <c r="G10" s="14">
        <v>325</v>
      </c>
      <c r="H10" s="14">
        <v>375</v>
      </c>
      <c r="I10" s="14">
        <v>175</v>
      </c>
      <c r="J10" s="14">
        <v>575</v>
      </c>
      <c r="K10" s="14">
        <v>325</v>
      </c>
      <c r="L10" s="14">
        <v>350</v>
      </c>
      <c r="M10" s="14">
        <v>225</v>
      </c>
      <c r="N10" s="14">
        <v>375</v>
      </c>
      <c r="O10" s="14">
        <v>575</v>
      </c>
    </row>
    <row r="11" spans="1:15" ht="15" customHeight="1" x14ac:dyDescent="0.2">
      <c r="A11" s="7">
        <v>4</v>
      </c>
      <c r="B11" s="7" t="s">
        <v>274</v>
      </c>
      <c r="C11" s="13">
        <f t="shared" si="0"/>
        <v>3850</v>
      </c>
      <c r="D11" s="14">
        <v>250</v>
      </c>
      <c r="E11" s="14">
        <v>300</v>
      </c>
      <c r="F11" s="14">
        <v>250</v>
      </c>
      <c r="G11" s="14">
        <v>475</v>
      </c>
      <c r="H11" s="14">
        <v>0</v>
      </c>
      <c r="I11" s="14">
        <v>275</v>
      </c>
      <c r="J11" s="14">
        <v>475</v>
      </c>
      <c r="K11" s="14">
        <v>250</v>
      </c>
      <c r="L11" s="14">
        <v>475</v>
      </c>
      <c r="M11" s="14">
        <v>275</v>
      </c>
      <c r="N11" s="14">
        <v>475</v>
      </c>
      <c r="O11" s="14">
        <v>350</v>
      </c>
    </row>
    <row r="12" spans="1:15" ht="15" customHeight="1" x14ac:dyDescent="0.2">
      <c r="A12" s="7">
        <v>5</v>
      </c>
      <c r="B12" s="7" t="s">
        <v>205</v>
      </c>
      <c r="C12" s="13">
        <f t="shared" si="0"/>
        <v>3335</v>
      </c>
      <c r="D12" s="14">
        <v>0</v>
      </c>
      <c r="E12" s="14">
        <v>375</v>
      </c>
      <c r="F12" s="14">
        <v>475</v>
      </c>
      <c r="G12" s="14">
        <v>160</v>
      </c>
      <c r="H12" s="14">
        <v>350</v>
      </c>
      <c r="I12" s="14">
        <v>300</v>
      </c>
      <c r="J12" s="14">
        <v>425</v>
      </c>
      <c r="K12" s="14">
        <v>225</v>
      </c>
      <c r="L12" s="14">
        <v>200</v>
      </c>
      <c r="M12" s="14">
        <v>0</v>
      </c>
      <c r="N12" s="14">
        <v>350</v>
      </c>
      <c r="O12" s="14">
        <v>475</v>
      </c>
    </row>
    <row r="13" spans="1:15" ht="15" customHeight="1" x14ac:dyDescent="0.2">
      <c r="A13" s="7">
        <v>6</v>
      </c>
      <c r="B13" s="7" t="s">
        <v>349</v>
      </c>
      <c r="C13" s="13">
        <f t="shared" si="0"/>
        <v>3255</v>
      </c>
      <c r="D13" s="14">
        <v>200</v>
      </c>
      <c r="E13" s="14">
        <v>475</v>
      </c>
      <c r="F13" s="14">
        <v>375</v>
      </c>
      <c r="G13" s="14">
        <v>130</v>
      </c>
      <c r="H13" s="14">
        <v>200</v>
      </c>
      <c r="I13" s="14">
        <v>375</v>
      </c>
      <c r="J13" s="14">
        <v>225</v>
      </c>
      <c r="K13" s="14">
        <v>0</v>
      </c>
      <c r="L13" s="14">
        <v>425</v>
      </c>
      <c r="M13" s="14">
        <v>375</v>
      </c>
      <c r="N13" s="14">
        <v>225</v>
      </c>
      <c r="O13" s="14">
        <v>250</v>
      </c>
    </row>
    <row r="14" spans="1:15" ht="15" customHeight="1" x14ac:dyDescent="0.2">
      <c r="A14" s="7">
        <v>7</v>
      </c>
      <c r="B14" s="7" t="s">
        <v>372</v>
      </c>
      <c r="C14" s="13">
        <f t="shared" si="0"/>
        <v>2870</v>
      </c>
      <c r="D14" s="14">
        <v>325</v>
      </c>
      <c r="E14" s="14">
        <v>575</v>
      </c>
      <c r="F14" s="14">
        <v>425</v>
      </c>
      <c r="G14" s="14">
        <v>250</v>
      </c>
      <c r="H14" s="14">
        <v>0</v>
      </c>
      <c r="I14" s="14">
        <v>250</v>
      </c>
      <c r="J14" s="14">
        <v>160</v>
      </c>
      <c r="K14" s="14">
        <v>160</v>
      </c>
      <c r="L14" s="14">
        <v>300</v>
      </c>
      <c r="M14" s="14">
        <v>425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2530</v>
      </c>
      <c r="D15" s="14">
        <v>225</v>
      </c>
      <c r="E15" s="14">
        <v>0</v>
      </c>
      <c r="F15" s="14">
        <v>225</v>
      </c>
      <c r="G15" s="14">
        <v>275</v>
      </c>
      <c r="H15" s="14">
        <v>325</v>
      </c>
      <c r="I15" s="14">
        <v>145</v>
      </c>
      <c r="J15" s="14">
        <v>325</v>
      </c>
      <c r="K15" s="14">
        <v>375</v>
      </c>
      <c r="L15" s="14">
        <v>160</v>
      </c>
      <c r="M15" s="14">
        <v>200</v>
      </c>
      <c r="N15" s="14">
        <v>0</v>
      </c>
      <c r="O15" s="14">
        <v>275</v>
      </c>
    </row>
    <row r="16" spans="1:15" ht="15" customHeight="1" x14ac:dyDescent="0.2">
      <c r="A16" s="7">
        <v>9</v>
      </c>
      <c r="B16" s="7" t="s">
        <v>297</v>
      </c>
      <c r="C16" s="13">
        <f t="shared" si="0"/>
        <v>2500</v>
      </c>
      <c r="D16" s="14">
        <v>425</v>
      </c>
      <c r="E16" s="14">
        <v>0</v>
      </c>
      <c r="F16" s="14">
        <v>0</v>
      </c>
      <c r="G16" s="14">
        <v>375</v>
      </c>
      <c r="H16" s="14">
        <v>300</v>
      </c>
      <c r="I16" s="14">
        <v>0</v>
      </c>
      <c r="J16" s="14">
        <v>200</v>
      </c>
      <c r="K16" s="14">
        <v>200</v>
      </c>
      <c r="L16" s="14">
        <v>0</v>
      </c>
      <c r="M16" s="14">
        <v>0</v>
      </c>
      <c r="N16" s="14">
        <v>575</v>
      </c>
      <c r="O16" s="14">
        <v>425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2075</v>
      </c>
      <c r="D17" s="14">
        <v>475</v>
      </c>
      <c r="E17" s="14">
        <v>275</v>
      </c>
      <c r="F17" s="14">
        <v>350</v>
      </c>
      <c r="G17" s="14">
        <v>175</v>
      </c>
      <c r="H17" s="14">
        <v>0</v>
      </c>
      <c r="I17" s="14">
        <v>350</v>
      </c>
      <c r="J17" s="14">
        <v>0</v>
      </c>
      <c r="K17" s="14">
        <v>0</v>
      </c>
      <c r="L17" s="14">
        <v>0</v>
      </c>
      <c r="M17" s="14">
        <v>250</v>
      </c>
      <c r="N17" s="14">
        <v>0</v>
      </c>
      <c r="O17" s="14">
        <v>200</v>
      </c>
    </row>
    <row r="18" spans="1:15" ht="15" customHeight="1" x14ac:dyDescent="0.2">
      <c r="A18" s="7">
        <v>11</v>
      </c>
      <c r="B18" s="7" t="s">
        <v>214</v>
      </c>
      <c r="C18" s="14">
        <f t="shared" si="0"/>
        <v>1870</v>
      </c>
      <c r="D18" s="14">
        <v>0</v>
      </c>
      <c r="E18" s="14">
        <v>0</v>
      </c>
      <c r="F18" s="14">
        <v>300</v>
      </c>
      <c r="G18" s="14">
        <v>300</v>
      </c>
      <c r="H18" s="14">
        <v>0</v>
      </c>
      <c r="I18" s="14">
        <v>425</v>
      </c>
      <c r="J18" s="14">
        <v>0</v>
      </c>
      <c r="K18" s="14">
        <v>425</v>
      </c>
      <c r="L18" s="14">
        <v>130</v>
      </c>
      <c r="M18" s="14">
        <v>130</v>
      </c>
      <c r="N18" s="14">
        <v>160</v>
      </c>
      <c r="O18" s="14">
        <v>0</v>
      </c>
    </row>
    <row r="19" spans="1:15" ht="15" customHeight="1" x14ac:dyDescent="0.2">
      <c r="A19" s="7">
        <v>12</v>
      </c>
      <c r="B19" s="7" t="s">
        <v>402</v>
      </c>
      <c r="C19" s="14">
        <f t="shared" si="0"/>
        <v>1795</v>
      </c>
      <c r="D19" s="14">
        <v>275</v>
      </c>
      <c r="E19" s="14">
        <v>0</v>
      </c>
      <c r="F19" s="14">
        <v>275</v>
      </c>
      <c r="G19" s="14">
        <v>225</v>
      </c>
      <c r="H19" s="14">
        <v>0</v>
      </c>
      <c r="I19" s="14">
        <v>0</v>
      </c>
      <c r="J19" s="14">
        <v>0</v>
      </c>
      <c r="K19" s="14">
        <v>350</v>
      </c>
      <c r="L19" s="14">
        <v>0</v>
      </c>
      <c r="M19" s="14">
        <v>350</v>
      </c>
      <c r="N19" s="14">
        <v>145</v>
      </c>
      <c r="O19" s="14">
        <v>175</v>
      </c>
    </row>
    <row r="20" spans="1:15" ht="15" customHeight="1" x14ac:dyDescent="0.2">
      <c r="A20" s="7">
        <v>13</v>
      </c>
      <c r="B20" s="7" t="s">
        <v>417</v>
      </c>
      <c r="C20" s="14">
        <f t="shared" si="0"/>
        <v>1775</v>
      </c>
      <c r="D20" s="14">
        <v>350</v>
      </c>
      <c r="E20" s="14">
        <v>0</v>
      </c>
      <c r="F20" s="14">
        <v>200</v>
      </c>
      <c r="G20" s="14">
        <v>200</v>
      </c>
      <c r="H20" s="14">
        <v>175</v>
      </c>
      <c r="I20" s="14">
        <v>0</v>
      </c>
      <c r="J20" s="14">
        <v>300</v>
      </c>
      <c r="K20" s="14">
        <v>0</v>
      </c>
      <c r="L20" s="14">
        <v>0</v>
      </c>
      <c r="M20" s="14">
        <v>175</v>
      </c>
      <c r="N20" s="14">
        <v>0</v>
      </c>
      <c r="O20" s="14">
        <v>375</v>
      </c>
    </row>
    <row r="21" spans="1:15" ht="15" customHeight="1" x14ac:dyDescent="0.2">
      <c r="A21" s="7">
        <v>14</v>
      </c>
      <c r="B21" s="7" t="s">
        <v>145</v>
      </c>
      <c r="C21" s="14">
        <f t="shared" si="0"/>
        <v>1725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130</v>
      </c>
      <c r="J21" s="14">
        <v>275</v>
      </c>
      <c r="K21" s="14">
        <v>575</v>
      </c>
      <c r="L21" s="14">
        <v>0</v>
      </c>
      <c r="M21" s="14">
        <v>300</v>
      </c>
      <c r="N21" s="14">
        <v>300</v>
      </c>
      <c r="O21" s="14">
        <v>145</v>
      </c>
    </row>
    <row r="22" spans="1:15" ht="15" customHeight="1" x14ac:dyDescent="0.2">
      <c r="A22" s="7">
        <v>15</v>
      </c>
      <c r="B22" s="7" t="s">
        <v>370</v>
      </c>
      <c r="C22" s="14">
        <f t="shared" si="0"/>
        <v>1545</v>
      </c>
      <c r="D22" s="14">
        <v>0</v>
      </c>
      <c r="E22" s="14">
        <v>350</v>
      </c>
      <c r="F22" s="14">
        <v>145</v>
      </c>
      <c r="G22" s="14">
        <v>0</v>
      </c>
      <c r="H22" s="14">
        <v>575</v>
      </c>
      <c r="I22" s="14">
        <v>475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430</v>
      </c>
      <c r="C23" s="14">
        <f t="shared" si="0"/>
        <v>1400</v>
      </c>
      <c r="D23" s="14">
        <v>175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175</v>
      </c>
      <c r="M23" s="14">
        <v>475</v>
      </c>
      <c r="N23" s="14">
        <v>275</v>
      </c>
      <c r="O23" s="14">
        <v>300</v>
      </c>
    </row>
    <row r="24" spans="1:15" ht="15" customHeight="1" x14ac:dyDescent="0.2">
      <c r="A24" s="7">
        <v>17</v>
      </c>
      <c r="B24" s="7" t="s">
        <v>357</v>
      </c>
      <c r="C24" s="14">
        <f t="shared" si="0"/>
        <v>1065</v>
      </c>
      <c r="D24" s="14">
        <v>0</v>
      </c>
      <c r="E24" s="14">
        <v>0</v>
      </c>
      <c r="F24" s="14">
        <v>130</v>
      </c>
      <c r="G24" s="14">
        <v>0</v>
      </c>
      <c r="H24" s="14">
        <v>0</v>
      </c>
      <c r="I24" s="14">
        <v>225</v>
      </c>
      <c r="J24" s="14">
        <v>0</v>
      </c>
      <c r="K24" s="14">
        <v>275</v>
      </c>
      <c r="L24" s="14">
        <v>145</v>
      </c>
      <c r="M24" s="14">
        <v>115</v>
      </c>
      <c r="N24" s="14">
        <v>175</v>
      </c>
      <c r="O24" s="14">
        <v>0</v>
      </c>
    </row>
    <row r="25" spans="1:15" ht="15" customHeight="1" x14ac:dyDescent="0.2">
      <c r="A25" s="7">
        <v>18</v>
      </c>
      <c r="B25" s="7" t="s">
        <v>392</v>
      </c>
      <c r="C25" s="14">
        <f t="shared" si="0"/>
        <v>1045</v>
      </c>
      <c r="D25" s="14">
        <v>0</v>
      </c>
      <c r="E25" s="14">
        <v>0</v>
      </c>
      <c r="F25" s="14">
        <v>0</v>
      </c>
      <c r="G25" s="14">
        <v>0</v>
      </c>
      <c r="H25" s="14">
        <v>275</v>
      </c>
      <c r="I25" s="14">
        <v>0</v>
      </c>
      <c r="J25" s="14">
        <v>145</v>
      </c>
      <c r="K25" s="14">
        <v>300</v>
      </c>
      <c r="L25" s="14">
        <v>0</v>
      </c>
      <c r="M25" s="14">
        <v>0</v>
      </c>
      <c r="N25" s="14">
        <v>325</v>
      </c>
      <c r="O25" s="14">
        <v>0</v>
      </c>
    </row>
    <row r="26" spans="1:15" ht="15" customHeight="1" x14ac:dyDescent="0.2">
      <c r="A26" s="7">
        <v>19</v>
      </c>
      <c r="B26" s="7" t="s">
        <v>273</v>
      </c>
      <c r="C26" s="14">
        <f t="shared" si="0"/>
        <v>1000</v>
      </c>
      <c r="D26" s="14">
        <v>0</v>
      </c>
      <c r="E26" s="14">
        <v>425</v>
      </c>
      <c r="F26" s="14">
        <v>575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433</v>
      </c>
      <c r="C27" s="14">
        <f t="shared" si="0"/>
        <v>740</v>
      </c>
      <c r="D27" s="14">
        <v>0</v>
      </c>
      <c r="E27" s="14">
        <v>0</v>
      </c>
      <c r="F27" s="14">
        <v>160</v>
      </c>
      <c r="G27" s="14">
        <v>0</v>
      </c>
      <c r="H27" s="14">
        <v>0</v>
      </c>
      <c r="I27" s="14">
        <v>0</v>
      </c>
      <c r="J27" s="14">
        <v>175</v>
      </c>
      <c r="K27" s="14">
        <v>0</v>
      </c>
      <c r="L27" s="14">
        <v>115</v>
      </c>
      <c r="M27" s="14">
        <v>160</v>
      </c>
      <c r="N27" s="14">
        <v>130</v>
      </c>
      <c r="O27" s="14">
        <v>0</v>
      </c>
    </row>
    <row r="28" spans="1:15" ht="15" customHeight="1" x14ac:dyDescent="0.2">
      <c r="A28" s="7">
        <v>21</v>
      </c>
      <c r="B28" s="7" t="s">
        <v>434</v>
      </c>
      <c r="C28" s="14">
        <f t="shared" si="0"/>
        <v>690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115</v>
      </c>
      <c r="J28" s="14">
        <v>0</v>
      </c>
      <c r="K28" s="14">
        <v>0</v>
      </c>
      <c r="L28" s="14">
        <v>325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22</v>
      </c>
      <c r="B29" s="7" t="s">
        <v>435</v>
      </c>
      <c r="C29" s="14">
        <f t="shared" si="0"/>
        <v>475</v>
      </c>
      <c r="D29" s="14">
        <v>0</v>
      </c>
      <c r="E29" s="14">
        <v>0</v>
      </c>
      <c r="F29" s="14">
        <v>0</v>
      </c>
      <c r="G29" s="14">
        <v>0</v>
      </c>
      <c r="H29" s="14">
        <v>225</v>
      </c>
      <c r="I29" s="14">
        <v>0</v>
      </c>
      <c r="J29" s="14">
        <v>250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8</v>
      </c>
      <c r="C30" s="14">
        <f t="shared" si="0"/>
        <v>425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436</v>
      </c>
      <c r="C31" s="14">
        <f t="shared" si="0"/>
        <v>420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145</v>
      </c>
      <c r="L31" s="14">
        <v>275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25</v>
      </c>
      <c r="B32" s="7" t="s">
        <v>437</v>
      </c>
      <c r="C32" s="14">
        <f t="shared" si="0"/>
        <v>380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130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438</v>
      </c>
      <c r="C33" s="14">
        <f t="shared" si="0"/>
        <v>335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160</v>
      </c>
      <c r="J33" s="14">
        <v>0</v>
      </c>
      <c r="K33" s="14">
        <v>175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313</v>
      </c>
      <c r="C34" s="14">
        <f t="shared" si="0"/>
        <v>290</v>
      </c>
      <c r="D34" s="14">
        <v>160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130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28</v>
      </c>
      <c r="B35" s="7" t="s">
        <v>439</v>
      </c>
      <c r="C35" s="14">
        <f t="shared" si="0"/>
        <v>250</v>
      </c>
      <c r="D35" s="14">
        <v>0</v>
      </c>
      <c r="E35" s="14">
        <v>250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29</v>
      </c>
      <c r="B36" s="7" t="s">
        <v>440</v>
      </c>
      <c r="C36" s="14">
        <f t="shared" si="0"/>
        <v>230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115</v>
      </c>
      <c r="K36" s="14">
        <v>0</v>
      </c>
      <c r="L36" s="14">
        <v>0</v>
      </c>
      <c r="M36" s="14">
        <v>0</v>
      </c>
      <c r="N36" s="14">
        <v>115</v>
      </c>
      <c r="O36" s="14">
        <v>0</v>
      </c>
    </row>
    <row r="37" spans="1:15" ht="15" customHeight="1" x14ac:dyDescent="0.2">
      <c r="A37" s="7">
        <v>30</v>
      </c>
      <c r="B37" s="7" t="s">
        <v>353</v>
      </c>
      <c r="C37" s="14">
        <f t="shared" si="0"/>
        <v>225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225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31</v>
      </c>
      <c r="B38" s="7" t="s">
        <v>441</v>
      </c>
      <c r="C38" s="14">
        <f t="shared" si="0"/>
        <v>200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442</v>
      </c>
      <c r="C39" s="14">
        <f t="shared" si="0"/>
        <v>200</v>
      </c>
      <c r="D39" s="14">
        <v>0</v>
      </c>
      <c r="E39" s="14">
        <v>200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443</v>
      </c>
      <c r="C40" s="14">
        <f t="shared" si="0"/>
        <v>160</v>
      </c>
      <c r="D40" s="14">
        <v>0</v>
      </c>
      <c r="E40" s="14">
        <v>0</v>
      </c>
      <c r="F40" s="14">
        <v>0</v>
      </c>
      <c r="G40" s="14">
        <v>0</v>
      </c>
      <c r="H40" s="14">
        <v>160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269</v>
      </c>
      <c r="C41" s="14">
        <f t="shared" si="0"/>
        <v>160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160</v>
      </c>
    </row>
    <row r="42" spans="1:15" ht="15" customHeight="1" x14ac:dyDescent="0.2">
      <c r="A42" s="25">
        <v>33</v>
      </c>
      <c r="B42" s="25" t="s">
        <v>444</v>
      </c>
      <c r="C42" s="26">
        <f t="shared" si="0"/>
        <v>145</v>
      </c>
      <c r="D42" s="15">
        <v>0</v>
      </c>
      <c r="E42" s="15">
        <v>0</v>
      </c>
      <c r="F42" s="15">
        <v>0</v>
      </c>
      <c r="G42" s="15">
        <v>145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25">
        <v>33</v>
      </c>
      <c r="B43" s="25" t="s">
        <v>445</v>
      </c>
      <c r="C43" s="26">
        <f t="shared" si="0"/>
        <v>145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145</v>
      </c>
      <c r="N43" s="15">
        <v>0</v>
      </c>
      <c r="O43" s="15">
        <v>0</v>
      </c>
    </row>
    <row r="44" spans="1:15" ht="15" customHeight="1" x14ac:dyDescent="0.2">
      <c r="A44" s="27">
        <v>34</v>
      </c>
      <c r="B44" s="27" t="s">
        <v>446</v>
      </c>
      <c r="C44" s="26">
        <f t="shared" si="0"/>
        <v>115</v>
      </c>
      <c r="D44" s="15">
        <v>0</v>
      </c>
      <c r="E44" s="15">
        <v>0</v>
      </c>
      <c r="F44" s="15">
        <v>115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x14ac:dyDescent="0.2">
      <c r="J45" t="s">
        <v>429</v>
      </c>
    </row>
    <row r="46" spans="1:15" ht="18.75" customHeight="1" x14ac:dyDescent="0.25">
      <c r="A46" s="41" t="s">
        <v>3</v>
      </c>
      <c r="B46" s="42"/>
      <c r="C46" s="4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8.75" customHeight="1" x14ac:dyDescent="0.25">
      <c r="A47" s="28" t="s">
        <v>4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8.75" customHeight="1" x14ac:dyDescent="0.25">
      <c r="A48" s="30" t="s">
        <v>5</v>
      </c>
      <c r="B48" s="31"/>
      <c r="C48" s="3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mergeCells count="8">
    <mergeCell ref="A47:C47"/>
    <mergeCell ref="A48:C48"/>
    <mergeCell ref="A1:O1"/>
    <mergeCell ref="A2:O2"/>
    <mergeCell ref="A3:O3"/>
    <mergeCell ref="A5:O5"/>
    <mergeCell ref="A6:O6"/>
    <mergeCell ref="A46:C4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41" t="s">
        <v>3</v>
      </c>
      <c r="B61" s="42"/>
      <c r="C61" s="4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28" t="s">
        <v>4</v>
      </c>
      <c r="B62" s="29"/>
      <c r="C62" s="2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0" t="s">
        <v>5</v>
      </c>
      <c r="B63" s="31"/>
      <c r="C63" s="3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41" t="s">
        <v>3</v>
      </c>
      <c r="B58" s="42"/>
      <c r="C58" s="4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28" t="s">
        <v>4</v>
      </c>
      <c r="B59" s="29"/>
      <c r="C59" s="2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0" t="s">
        <v>5</v>
      </c>
      <c r="B60" s="31"/>
      <c r="C60" s="3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200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41" t="s">
        <v>3</v>
      </c>
      <c r="B54" s="42"/>
      <c r="C54" s="4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28" t="s">
        <v>4</v>
      </c>
      <c r="B55" s="29"/>
      <c r="C55" s="2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0" t="s">
        <v>5</v>
      </c>
      <c r="B56" s="31"/>
      <c r="C56" s="3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161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41" t="s">
        <v>3</v>
      </c>
      <c r="B57" s="42"/>
      <c r="C57" s="4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28" t="s">
        <v>4</v>
      </c>
      <c r="B58" s="29"/>
      <c r="C58" s="2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0" t="s">
        <v>5</v>
      </c>
      <c r="B59" s="31"/>
      <c r="C59" s="3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68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41" t="s">
        <v>3</v>
      </c>
      <c r="B86" s="42"/>
      <c r="C86" s="4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28" t="s">
        <v>4</v>
      </c>
      <c r="B87" s="29"/>
      <c r="C87" s="29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0" t="s">
        <v>5</v>
      </c>
      <c r="B88" s="31"/>
      <c r="C88" s="3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G8" sqref="G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45404</v>
      </c>
      <c r="H7" s="2">
        <v>45411</v>
      </c>
      <c r="I7" s="2">
        <v>45418</v>
      </c>
      <c r="J7" s="2">
        <v>45425</v>
      </c>
      <c r="K7" s="2">
        <v>45432</v>
      </c>
      <c r="L7" s="2">
        <v>45439</v>
      </c>
      <c r="M7" s="2">
        <v>45446</v>
      </c>
      <c r="N7" s="2">
        <v>45453</v>
      </c>
      <c r="O7" s="2">
        <v>45460</v>
      </c>
    </row>
    <row r="8" spans="1:15" ht="15" customHeight="1" x14ac:dyDescent="0.2">
      <c r="A8" s="7">
        <v>1</v>
      </c>
      <c r="B8" s="7" t="s">
        <v>205</v>
      </c>
      <c r="C8" s="13">
        <f t="shared" ref="C8:C25" si="0">SUM(D8:O8)</f>
        <v>1575</v>
      </c>
      <c r="D8" s="19">
        <v>575</v>
      </c>
      <c r="E8" s="19">
        <v>425</v>
      </c>
      <c r="F8" s="19">
        <v>575</v>
      </c>
      <c r="G8" s="19"/>
      <c r="H8" s="19"/>
      <c r="I8" s="19"/>
      <c r="J8" s="19"/>
      <c r="K8" s="19"/>
      <c r="L8" s="19"/>
      <c r="M8" s="19"/>
      <c r="N8" s="19"/>
      <c r="O8" s="19"/>
    </row>
    <row r="9" spans="1:15" ht="15" customHeight="1" x14ac:dyDescent="0.2">
      <c r="A9" s="7">
        <v>2</v>
      </c>
      <c r="B9" s="7" t="s">
        <v>297</v>
      </c>
      <c r="C9" s="13">
        <f t="shared" si="0"/>
        <v>1425</v>
      </c>
      <c r="D9" s="19">
        <v>475</v>
      </c>
      <c r="E9" s="19">
        <v>575</v>
      </c>
      <c r="F9" s="19">
        <v>375</v>
      </c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">
      <c r="A10" s="7">
        <v>3</v>
      </c>
      <c r="B10" s="7" t="s">
        <v>394</v>
      </c>
      <c r="C10" s="13">
        <f t="shared" si="0"/>
        <v>1125</v>
      </c>
      <c r="D10" s="19">
        <v>300</v>
      </c>
      <c r="E10" s="19">
        <v>350</v>
      </c>
      <c r="F10" s="19">
        <v>475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5" customHeight="1" x14ac:dyDescent="0.2">
      <c r="A11" s="7">
        <v>4</v>
      </c>
      <c r="B11" s="7" t="s">
        <v>430</v>
      </c>
      <c r="C11" s="13">
        <f t="shared" si="0"/>
        <v>1000</v>
      </c>
      <c r="D11" s="19">
        <v>350</v>
      </c>
      <c r="E11" s="19">
        <v>375</v>
      </c>
      <c r="F11" s="19">
        <v>275</v>
      </c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5" customHeight="1" x14ac:dyDescent="0.2">
      <c r="A12" s="7">
        <v>5</v>
      </c>
      <c r="B12" s="7" t="s">
        <v>420</v>
      </c>
      <c r="C12" s="13">
        <f t="shared" si="0"/>
        <v>975</v>
      </c>
      <c r="D12" s="19">
        <v>325</v>
      </c>
      <c r="E12" s="19">
        <v>300</v>
      </c>
      <c r="F12" s="19">
        <v>350</v>
      </c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5" customHeight="1" x14ac:dyDescent="0.2">
      <c r="A13" s="7">
        <v>6</v>
      </c>
      <c r="B13" s="7" t="s">
        <v>274</v>
      </c>
      <c r="C13" s="13">
        <f t="shared" si="0"/>
        <v>850</v>
      </c>
      <c r="D13" s="19">
        <v>375</v>
      </c>
      <c r="E13" s="19">
        <v>225</v>
      </c>
      <c r="F13" s="19">
        <v>250</v>
      </c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5" customHeight="1" x14ac:dyDescent="0.2">
      <c r="A14" s="7">
        <v>7</v>
      </c>
      <c r="B14" s="7" t="s">
        <v>269</v>
      </c>
      <c r="C14" s="13">
        <f t="shared" si="0"/>
        <v>825</v>
      </c>
      <c r="D14" s="19">
        <v>175</v>
      </c>
      <c r="E14" s="19">
        <v>475</v>
      </c>
      <c r="F14" s="19">
        <v>175</v>
      </c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5" customHeight="1" x14ac:dyDescent="0.2">
      <c r="A15" s="7">
        <v>7</v>
      </c>
      <c r="B15" s="7" t="s">
        <v>295</v>
      </c>
      <c r="C15" s="13">
        <f t="shared" si="0"/>
        <v>825</v>
      </c>
      <c r="D15" s="19">
        <v>275</v>
      </c>
      <c r="E15" s="19">
        <v>325</v>
      </c>
      <c r="F15" s="19">
        <v>225</v>
      </c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5" customHeight="1" x14ac:dyDescent="0.2">
      <c r="A16" s="7">
        <v>8</v>
      </c>
      <c r="B16" s="7" t="s">
        <v>417</v>
      </c>
      <c r="C16" s="13">
        <f t="shared" si="0"/>
        <v>750</v>
      </c>
      <c r="D16" s="19">
        <v>225</v>
      </c>
      <c r="E16" s="19">
        <v>200</v>
      </c>
      <c r="F16" s="19">
        <v>325</v>
      </c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5" customHeight="1" x14ac:dyDescent="0.2">
      <c r="A17" s="7">
        <v>9</v>
      </c>
      <c r="B17" s="7" t="s">
        <v>249</v>
      </c>
      <c r="C17" s="13">
        <f t="shared" si="0"/>
        <v>575</v>
      </c>
      <c r="D17" s="19">
        <v>200</v>
      </c>
      <c r="E17" s="19">
        <v>175</v>
      </c>
      <c r="F17" s="19">
        <v>200</v>
      </c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" customHeight="1" x14ac:dyDescent="0.2">
      <c r="A18" s="7">
        <v>10</v>
      </c>
      <c r="B18" s="7" t="s">
        <v>227</v>
      </c>
      <c r="C18" s="13">
        <f t="shared" si="0"/>
        <v>570</v>
      </c>
      <c r="D18" s="19">
        <v>425</v>
      </c>
      <c r="E18" s="19">
        <v>0</v>
      </c>
      <c r="F18" s="19">
        <v>145</v>
      </c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" customHeight="1" x14ac:dyDescent="0.2">
      <c r="A19" s="7">
        <v>11</v>
      </c>
      <c r="B19" s="7" t="s">
        <v>372</v>
      </c>
      <c r="C19" s="14">
        <f t="shared" si="0"/>
        <v>550</v>
      </c>
      <c r="D19" s="19">
        <v>250</v>
      </c>
      <c r="E19" s="19">
        <v>0</v>
      </c>
      <c r="F19" s="19">
        <v>300</v>
      </c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" customHeight="1" x14ac:dyDescent="0.2">
      <c r="A20" s="7">
        <v>12</v>
      </c>
      <c r="B20" s="7" t="s">
        <v>402</v>
      </c>
      <c r="C20" s="14">
        <f t="shared" si="0"/>
        <v>425</v>
      </c>
      <c r="D20" s="19">
        <v>0</v>
      </c>
      <c r="E20" s="19">
        <v>0</v>
      </c>
      <c r="F20" s="19">
        <v>425</v>
      </c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" customHeight="1" x14ac:dyDescent="0.2">
      <c r="A21" s="7">
        <v>13</v>
      </c>
      <c r="B21" s="7" t="s">
        <v>349</v>
      </c>
      <c r="C21" s="14">
        <f t="shared" si="0"/>
        <v>410</v>
      </c>
      <c r="D21" s="19">
        <v>160</v>
      </c>
      <c r="E21" s="19">
        <v>250</v>
      </c>
      <c r="F21" s="19">
        <v>0</v>
      </c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">
      <c r="A22" s="7">
        <v>14</v>
      </c>
      <c r="B22" s="7" t="s">
        <v>214</v>
      </c>
      <c r="C22" s="14">
        <f t="shared" si="0"/>
        <v>305</v>
      </c>
      <c r="D22" s="19">
        <v>145</v>
      </c>
      <c r="E22" s="19">
        <v>0</v>
      </c>
      <c r="F22" s="19">
        <v>160</v>
      </c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7">
        <v>15</v>
      </c>
      <c r="B23" s="7" t="s">
        <v>145</v>
      </c>
      <c r="C23" s="14">
        <f t="shared" si="0"/>
        <v>275</v>
      </c>
      <c r="D23" s="19">
        <v>0</v>
      </c>
      <c r="E23" s="19">
        <v>275</v>
      </c>
      <c r="F23" s="19">
        <v>0</v>
      </c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7">
        <v>16</v>
      </c>
      <c r="B24" s="7" t="s">
        <v>447</v>
      </c>
      <c r="C24" s="14">
        <f t="shared" si="0"/>
        <v>160</v>
      </c>
      <c r="D24" s="19">
        <v>0</v>
      </c>
      <c r="E24" s="19">
        <v>160</v>
      </c>
      <c r="F24" s="19">
        <v>0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" customHeight="1" x14ac:dyDescent="0.2">
      <c r="A25" s="7">
        <v>17</v>
      </c>
      <c r="B25" s="7" t="s">
        <v>233</v>
      </c>
      <c r="C25" s="14">
        <f t="shared" si="0"/>
        <v>130</v>
      </c>
      <c r="D25" s="19">
        <v>0</v>
      </c>
      <c r="E25" s="19">
        <v>0</v>
      </c>
      <c r="F25" s="19">
        <v>130</v>
      </c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">
      <c r="J26" t="s">
        <v>429</v>
      </c>
    </row>
    <row r="27" spans="1:15" ht="18.75" customHeight="1" x14ac:dyDescent="0.25">
      <c r="A27" s="41" t="s">
        <v>3</v>
      </c>
      <c r="B27" s="42"/>
      <c r="C27" s="4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8.75" customHeight="1" x14ac:dyDescent="0.25">
      <c r="A28" s="28" t="s">
        <v>4</v>
      </c>
      <c r="B28" s="29"/>
      <c r="C28" s="2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8.75" customHeight="1" x14ac:dyDescent="0.25">
      <c r="A29" s="30" t="s">
        <v>5</v>
      </c>
      <c r="B29" s="31"/>
      <c r="C29" s="3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sortState ref="B8:F25">
    <sortCondition descending="1" ref="C8:C25"/>
  </sortState>
  <mergeCells count="8">
    <mergeCell ref="A28:C28"/>
    <mergeCell ref="A29:C29"/>
    <mergeCell ref="A1:O1"/>
    <mergeCell ref="A2:O2"/>
    <mergeCell ref="A3:O3"/>
    <mergeCell ref="A5:O5"/>
    <mergeCell ref="A6:O6"/>
    <mergeCell ref="A27:C27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410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45194</v>
      </c>
      <c r="E7" s="2">
        <v>45201</v>
      </c>
      <c r="F7" s="2">
        <v>45208</v>
      </c>
      <c r="G7" s="2">
        <v>45215</v>
      </c>
      <c r="H7" s="2">
        <v>45222</v>
      </c>
      <c r="I7" s="2">
        <v>45229</v>
      </c>
      <c r="J7" s="2">
        <v>45236</v>
      </c>
      <c r="K7" s="2">
        <v>45243</v>
      </c>
      <c r="L7" s="2">
        <v>45250</v>
      </c>
      <c r="M7" s="2">
        <v>45257</v>
      </c>
      <c r="N7" s="2">
        <v>45264</v>
      </c>
      <c r="O7" s="2">
        <v>45271</v>
      </c>
    </row>
    <row r="8" spans="1:15" ht="15" customHeight="1" x14ac:dyDescent="0.2">
      <c r="A8" s="7">
        <v>1</v>
      </c>
      <c r="B8" s="7" t="s">
        <v>295</v>
      </c>
      <c r="C8" s="13">
        <f t="shared" ref="C8:C54" si="0">D8+E8+F8+G8+H8+I8+J8+K8+L8+M8+N8+O8</f>
        <v>4105</v>
      </c>
      <c r="D8" s="14">
        <v>375</v>
      </c>
      <c r="E8" s="14">
        <v>425</v>
      </c>
      <c r="F8" s="14">
        <v>375</v>
      </c>
      <c r="G8" s="14">
        <v>575</v>
      </c>
      <c r="H8" s="14">
        <v>250</v>
      </c>
      <c r="I8" s="14">
        <v>325</v>
      </c>
      <c r="J8" s="14">
        <v>475</v>
      </c>
      <c r="K8" s="14">
        <v>145</v>
      </c>
      <c r="L8" s="14">
        <v>175</v>
      </c>
      <c r="M8" s="14">
        <v>575</v>
      </c>
      <c r="N8" s="14">
        <v>160</v>
      </c>
      <c r="O8" s="14">
        <v>250</v>
      </c>
    </row>
    <row r="9" spans="1:15" ht="15" customHeight="1" x14ac:dyDescent="0.2">
      <c r="A9" s="7">
        <v>2</v>
      </c>
      <c r="B9" s="7" t="s">
        <v>249</v>
      </c>
      <c r="C9" s="13">
        <f t="shared" si="0"/>
        <v>3745</v>
      </c>
      <c r="D9" s="14">
        <v>475</v>
      </c>
      <c r="E9" s="14">
        <v>145</v>
      </c>
      <c r="F9" s="14">
        <v>145</v>
      </c>
      <c r="G9" s="14">
        <v>300</v>
      </c>
      <c r="H9" s="14">
        <v>275</v>
      </c>
      <c r="I9" s="14">
        <v>375</v>
      </c>
      <c r="J9" s="14">
        <v>275</v>
      </c>
      <c r="K9" s="14">
        <v>350</v>
      </c>
      <c r="L9" s="14">
        <v>130</v>
      </c>
      <c r="M9" s="14">
        <v>475</v>
      </c>
      <c r="N9" s="14">
        <v>325</v>
      </c>
      <c r="O9" s="14">
        <v>475</v>
      </c>
    </row>
    <row r="10" spans="1:15" ht="15" customHeight="1" x14ac:dyDescent="0.2">
      <c r="A10" s="7">
        <v>3</v>
      </c>
      <c r="B10" s="7" t="s">
        <v>274</v>
      </c>
      <c r="C10" s="13">
        <f t="shared" si="0"/>
        <v>3280</v>
      </c>
      <c r="D10" s="14">
        <v>130</v>
      </c>
      <c r="E10" s="14">
        <v>325</v>
      </c>
      <c r="F10" s="14">
        <v>300</v>
      </c>
      <c r="G10" s="14">
        <v>425</v>
      </c>
      <c r="H10" s="14">
        <v>425</v>
      </c>
      <c r="I10" s="14">
        <v>0</v>
      </c>
      <c r="J10" s="14">
        <v>375</v>
      </c>
      <c r="K10" s="14">
        <v>325</v>
      </c>
      <c r="L10" s="14">
        <v>375</v>
      </c>
      <c r="M10" s="14">
        <v>350</v>
      </c>
      <c r="N10" s="14">
        <v>250</v>
      </c>
      <c r="O10" s="14">
        <v>0</v>
      </c>
    </row>
    <row r="11" spans="1:15" ht="15" customHeight="1" x14ac:dyDescent="0.2">
      <c r="A11" s="7">
        <v>4</v>
      </c>
      <c r="B11" s="7" t="s">
        <v>316</v>
      </c>
      <c r="C11" s="13">
        <f t="shared" si="0"/>
        <v>3130</v>
      </c>
      <c r="D11" s="14">
        <v>575</v>
      </c>
      <c r="E11" s="14">
        <v>275</v>
      </c>
      <c r="F11" s="14">
        <v>475</v>
      </c>
      <c r="G11" s="14">
        <v>200</v>
      </c>
      <c r="H11" s="14">
        <v>350</v>
      </c>
      <c r="I11" s="14">
        <v>0</v>
      </c>
      <c r="J11" s="14">
        <v>0</v>
      </c>
      <c r="K11" s="14">
        <v>375</v>
      </c>
      <c r="L11" s="14">
        <v>475</v>
      </c>
      <c r="M11" s="14">
        <v>130</v>
      </c>
      <c r="N11" s="14">
        <v>0</v>
      </c>
      <c r="O11" s="14">
        <v>275</v>
      </c>
    </row>
    <row r="12" spans="1:15" ht="15" customHeight="1" x14ac:dyDescent="0.2">
      <c r="A12" s="7">
        <v>5</v>
      </c>
      <c r="B12" s="7" t="s">
        <v>349</v>
      </c>
      <c r="C12" s="13">
        <f t="shared" si="0"/>
        <v>2900</v>
      </c>
      <c r="D12" s="14">
        <v>200</v>
      </c>
      <c r="E12" s="14">
        <v>300</v>
      </c>
      <c r="F12" s="14">
        <v>275</v>
      </c>
      <c r="G12" s="14">
        <v>0</v>
      </c>
      <c r="H12" s="14">
        <v>575</v>
      </c>
      <c r="I12" s="14">
        <v>0</v>
      </c>
      <c r="J12" s="14">
        <v>200</v>
      </c>
      <c r="K12" s="14">
        <v>300</v>
      </c>
      <c r="L12" s="14">
        <v>250</v>
      </c>
      <c r="M12" s="14">
        <v>375</v>
      </c>
      <c r="N12" s="14">
        <v>0</v>
      </c>
      <c r="O12" s="14">
        <v>425</v>
      </c>
    </row>
    <row r="13" spans="1:15" ht="15" customHeight="1" x14ac:dyDescent="0.2">
      <c r="A13" s="7">
        <v>6</v>
      </c>
      <c r="B13" s="7" t="s">
        <v>297</v>
      </c>
      <c r="C13" s="13">
        <f t="shared" si="0"/>
        <v>2300</v>
      </c>
      <c r="D13" s="14">
        <v>425</v>
      </c>
      <c r="E13" s="14">
        <v>175</v>
      </c>
      <c r="F13" s="14">
        <v>200</v>
      </c>
      <c r="G13" s="14">
        <v>350</v>
      </c>
      <c r="H13" s="14">
        <v>145</v>
      </c>
      <c r="I13" s="14">
        <v>575</v>
      </c>
      <c r="J13" s="14">
        <v>0</v>
      </c>
      <c r="K13" s="14">
        <v>130</v>
      </c>
      <c r="L13" s="14">
        <v>0</v>
      </c>
      <c r="M13" s="14">
        <v>0</v>
      </c>
      <c r="N13" s="14">
        <v>300</v>
      </c>
      <c r="O13" s="14">
        <v>0</v>
      </c>
    </row>
    <row r="14" spans="1:15" ht="15" customHeight="1" x14ac:dyDescent="0.2">
      <c r="A14" s="7">
        <v>7</v>
      </c>
      <c r="B14" s="7" t="s">
        <v>411</v>
      </c>
      <c r="C14" s="13">
        <f t="shared" si="0"/>
        <v>2290</v>
      </c>
      <c r="D14" s="14">
        <v>0</v>
      </c>
      <c r="E14" s="14">
        <v>0</v>
      </c>
      <c r="F14" s="14">
        <v>575</v>
      </c>
      <c r="G14" s="14">
        <v>225</v>
      </c>
      <c r="H14" s="14">
        <v>300</v>
      </c>
      <c r="I14" s="14">
        <v>300</v>
      </c>
      <c r="J14" s="14">
        <v>0</v>
      </c>
      <c r="K14" s="14">
        <v>160</v>
      </c>
      <c r="L14" s="14">
        <v>300</v>
      </c>
      <c r="M14" s="14">
        <v>300</v>
      </c>
      <c r="N14" s="14">
        <v>0</v>
      </c>
      <c r="O14" s="14">
        <v>130</v>
      </c>
    </row>
    <row r="15" spans="1:15" ht="15" customHeight="1" x14ac:dyDescent="0.2">
      <c r="A15" s="7">
        <v>8</v>
      </c>
      <c r="B15" s="7" t="s">
        <v>227</v>
      </c>
      <c r="C15" s="13">
        <f t="shared" si="0"/>
        <v>2160</v>
      </c>
      <c r="D15" s="14">
        <v>300</v>
      </c>
      <c r="E15" s="14">
        <v>0</v>
      </c>
      <c r="F15" s="14">
        <v>0</v>
      </c>
      <c r="G15" s="14">
        <v>160</v>
      </c>
      <c r="H15" s="14">
        <v>325</v>
      </c>
      <c r="I15" s="14">
        <v>0</v>
      </c>
      <c r="J15" s="14">
        <v>300</v>
      </c>
      <c r="K15" s="14">
        <v>0</v>
      </c>
      <c r="L15" s="14">
        <v>425</v>
      </c>
      <c r="M15" s="14">
        <v>275</v>
      </c>
      <c r="N15" s="14">
        <v>0</v>
      </c>
      <c r="O15" s="14">
        <v>375</v>
      </c>
    </row>
    <row r="16" spans="1:15" ht="15" customHeight="1" x14ac:dyDescent="0.2">
      <c r="A16" s="7">
        <v>9</v>
      </c>
      <c r="B16" s="7" t="s">
        <v>402</v>
      </c>
      <c r="C16" s="13">
        <f t="shared" si="0"/>
        <v>2120</v>
      </c>
      <c r="D16" s="14">
        <v>145</v>
      </c>
      <c r="E16" s="14">
        <v>225</v>
      </c>
      <c r="F16" s="14">
        <v>350</v>
      </c>
      <c r="G16" s="14">
        <v>250</v>
      </c>
      <c r="H16" s="14">
        <v>175</v>
      </c>
      <c r="I16" s="14">
        <v>425</v>
      </c>
      <c r="J16" s="14">
        <v>225</v>
      </c>
      <c r="K16" s="14">
        <v>0</v>
      </c>
      <c r="L16" s="14">
        <v>325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313</v>
      </c>
      <c r="C17" s="13">
        <f t="shared" si="0"/>
        <v>2075</v>
      </c>
      <c r="D17" s="14">
        <v>225</v>
      </c>
      <c r="E17" s="14">
        <v>115</v>
      </c>
      <c r="F17" s="14">
        <v>160</v>
      </c>
      <c r="G17" s="14">
        <v>325</v>
      </c>
      <c r="H17" s="14">
        <v>0</v>
      </c>
      <c r="I17" s="14">
        <v>225</v>
      </c>
      <c r="J17" s="14">
        <v>425</v>
      </c>
      <c r="K17" s="14">
        <v>425</v>
      </c>
      <c r="L17" s="14">
        <v>0</v>
      </c>
      <c r="M17" s="14">
        <v>0</v>
      </c>
      <c r="N17" s="14">
        <v>175</v>
      </c>
      <c r="O17" s="14">
        <v>0</v>
      </c>
    </row>
    <row r="18" spans="1:15" ht="15" customHeight="1" x14ac:dyDescent="0.2">
      <c r="A18" s="7">
        <v>11</v>
      </c>
      <c r="B18" s="7" t="s">
        <v>403</v>
      </c>
      <c r="C18" s="14">
        <f t="shared" si="0"/>
        <v>2060</v>
      </c>
      <c r="D18" s="14">
        <v>0</v>
      </c>
      <c r="E18" s="14">
        <v>350</v>
      </c>
      <c r="F18" s="14">
        <v>0</v>
      </c>
      <c r="G18" s="14">
        <v>0</v>
      </c>
      <c r="H18" s="14">
        <v>0</v>
      </c>
      <c r="I18" s="14">
        <v>160</v>
      </c>
      <c r="J18" s="14">
        <v>575</v>
      </c>
      <c r="K18" s="14">
        <v>0</v>
      </c>
      <c r="L18" s="14">
        <v>225</v>
      </c>
      <c r="M18" s="14">
        <v>0</v>
      </c>
      <c r="N18" s="14">
        <v>575</v>
      </c>
      <c r="O18" s="14">
        <v>175</v>
      </c>
    </row>
    <row r="19" spans="1:15" ht="15" customHeight="1" x14ac:dyDescent="0.2">
      <c r="A19" s="7">
        <v>12</v>
      </c>
      <c r="B19" s="7" t="s">
        <v>399</v>
      </c>
      <c r="C19" s="14">
        <f t="shared" si="0"/>
        <v>1750</v>
      </c>
      <c r="D19" s="14">
        <v>350</v>
      </c>
      <c r="E19" s="14">
        <v>130</v>
      </c>
      <c r="F19" s="14">
        <v>0</v>
      </c>
      <c r="G19" s="14">
        <v>0</v>
      </c>
      <c r="H19" s="14">
        <v>200</v>
      </c>
      <c r="I19" s="14">
        <v>145</v>
      </c>
      <c r="J19" s="14">
        <v>175</v>
      </c>
      <c r="K19" s="14">
        <v>200</v>
      </c>
      <c r="L19" s="14">
        <v>200</v>
      </c>
      <c r="M19" s="14">
        <v>0</v>
      </c>
      <c r="N19" s="14">
        <v>0</v>
      </c>
      <c r="O19" s="14">
        <v>350</v>
      </c>
    </row>
    <row r="20" spans="1:15" ht="15" customHeight="1" x14ac:dyDescent="0.2">
      <c r="A20" s="7">
        <v>13</v>
      </c>
      <c r="B20" s="7" t="s">
        <v>394</v>
      </c>
      <c r="C20" s="14">
        <f t="shared" si="0"/>
        <v>1745</v>
      </c>
      <c r="D20" s="14">
        <v>175</v>
      </c>
      <c r="E20" s="14">
        <v>160</v>
      </c>
      <c r="F20" s="14">
        <v>225</v>
      </c>
      <c r="G20" s="14">
        <v>0</v>
      </c>
      <c r="H20" s="14">
        <v>160</v>
      </c>
      <c r="I20" s="14">
        <v>200</v>
      </c>
      <c r="J20" s="14">
        <v>160</v>
      </c>
      <c r="K20" s="14">
        <v>115</v>
      </c>
      <c r="L20" s="14">
        <v>275</v>
      </c>
      <c r="M20" s="14">
        <v>0</v>
      </c>
      <c r="N20" s="14">
        <v>275</v>
      </c>
      <c r="O20" s="14">
        <v>0</v>
      </c>
    </row>
    <row r="21" spans="1:15" ht="15" customHeight="1" x14ac:dyDescent="0.2">
      <c r="A21" s="7">
        <v>14</v>
      </c>
      <c r="B21" s="7" t="s">
        <v>323</v>
      </c>
      <c r="C21" s="14">
        <f t="shared" si="0"/>
        <v>1465</v>
      </c>
      <c r="D21" s="14">
        <v>0</v>
      </c>
      <c r="E21" s="14">
        <v>0</v>
      </c>
      <c r="F21" s="14">
        <v>115</v>
      </c>
      <c r="G21" s="14">
        <v>475</v>
      </c>
      <c r="H21" s="14">
        <v>375</v>
      </c>
      <c r="I21" s="14">
        <v>250</v>
      </c>
      <c r="J21" s="14">
        <v>250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269</v>
      </c>
      <c r="C22" s="14">
        <f t="shared" si="0"/>
        <v>1410</v>
      </c>
      <c r="D22" s="14">
        <v>160</v>
      </c>
      <c r="E22" s="14">
        <v>250</v>
      </c>
      <c r="F22" s="14">
        <v>325</v>
      </c>
      <c r="G22" s="14">
        <v>275</v>
      </c>
      <c r="H22" s="14">
        <v>225</v>
      </c>
      <c r="I22" s="14">
        <v>175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372</v>
      </c>
      <c r="C23" s="14">
        <f t="shared" si="0"/>
        <v>1395</v>
      </c>
      <c r="D23" s="14">
        <v>325</v>
      </c>
      <c r="E23" s="14">
        <v>375</v>
      </c>
      <c r="F23" s="14">
        <v>0</v>
      </c>
      <c r="G23" s="14">
        <v>0</v>
      </c>
      <c r="H23" s="14">
        <v>0</v>
      </c>
      <c r="I23" s="14">
        <v>0</v>
      </c>
      <c r="J23" s="14">
        <v>115</v>
      </c>
      <c r="K23" s="14">
        <v>0</v>
      </c>
      <c r="L23" s="14">
        <v>0</v>
      </c>
      <c r="M23" s="14">
        <v>250</v>
      </c>
      <c r="N23" s="14">
        <v>130</v>
      </c>
      <c r="O23" s="14">
        <v>200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1395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475</v>
      </c>
      <c r="J24" s="14">
        <v>145</v>
      </c>
      <c r="K24" s="14">
        <v>0</v>
      </c>
      <c r="L24" s="14">
        <v>0</v>
      </c>
      <c r="M24" s="14">
        <v>425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413</v>
      </c>
      <c r="C25" s="14">
        <f t="shared" si="0"/>
        <v>1285</v>
      </c>
      <c r="D25" s="14">
        <v>0</v>
      </c>
      <c r="E25" s="14">
        <v>0</v>
      </c>
      <c r="F25" s="14">
        <v>175</v>
      </c>
      <c r="G25" s="14">
        <v>0</v>
      </c>
      <c r="H25" s="14">
        <v>0</v>
      </c>
      <c r="I25" s="14">
        <v>275</v>
      </c>
      <c r="J25" s="14">
        <v>350</v>
      </c>
      <c r="K25" s="14">
        <v>0</v>
      </c>
      <c r="L25" s="14">
        <v>145</v>
      </c>
      <c r="M25" s="14">
        <v>225</v>
      </c>
      <c r="N25" s="14">
        <v>0</v>
      </c>
      <c r="O25" s="14">
        <v>115</v>
      </c>
    </row>
    <row r="26" spans="1:15" ht="15" customHeight="1" x14ac:dyDescent="0.2">
      <c r="A26" s="7">
        <v>18</v>
      </c>
      <c r="B26" s="7" t="s">
        <v>198</v>
      </c>
      <c r="C26" s="14">
        <f t="shared" si="0"/>
        <v>1275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325</v>
      </c>
      <c r="K26" s="14">
        <v>0</v>
      </c>
      <c r="L26" s="14">
        <v>0</v>
      </c>
      <c r="M26" s="14">
        <v>0</v>
      </c>
      <c r="N26" s="14">
        <v>375</v>
      </c>
      <c r="O26" s="14">
        <v>575</v>
      </c>
    </row>
    <row r="27" spans="1:15" ht="15" customHeight="1" x14ac:dyDescent="0.2">
      <c r="A27" s="7">
        <v>19</v>
      </c>
      <c r="B27" s="7" t="s">
        <v>384</v>
      </c>
      <c r="C27" s="14">
        <f t="shared" si="0"/>
        <v>1190</v>
      </c>
      <c r="D27" s="14">
        <v>250</v>
      </c>
      <c r="E27" s="14">
        <v>575</v>
      </c>
      <c r="F27" s="14">
        <v>0</v>
      </c>
      <c r="G27" s="14">
        <v>115</v>
      </c>
      <c r="H27" s="14">
        <v>0</v>
      </c>
      <c r="I27" s="14">
        <v>0</v>
      </c>
      <c r="J27" s="14">
        <v>0</v>
      </c>
      <c r="K27" s="14">
        <v>250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420</v>
      </c>
      <c r="C28" s="14">
        <f t="shared" si="0"/>
        <v>1095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275</v>
      </c>
      <c r="L28" s="14">
        <v>350</v>
      </c>
      <c r="M28" s="14">
        <v>0</v>
      </c>
      <c r="N28" s="14">
        <v>145</v>
      </c>
      <c r="O28" s="14">
        <v>325</v>
      </c>
    </row>
    <row r="29" spans="1:15" ht="15" customHeight="1" x14ac:dyDescent="0.2">
      <c r="A29" s="7">
        <v>21</v>
      </c>
      <c r="B29" s="7" t="s">
        <v>357</v>
      </c>
      <c r="C29" s="14">
        <f t="shared" si="0"/>
        <v>720</v>
      </c>
      <c r="D29" s="14">
        <v>0</v>
      </c>
      <c r="E29" s="14">
        <v>0</v>
      </c>
      <c r="F29" s="14">
        <v>130</v>
      </c>
      <c r="G29" s="14">
        <v>0</v>
      </c>
      <c r="H29" s="14">
        <v>130</v>
      </c>
      <c r="I29" s="14">
        <v>115</v>
      </c>
      <c r="J29" s="14">
        <v>0</v>
      </c>
      <c r="K29" s="14">
        <v>0</v>
      </c>
      <c r="L29" s="14">
        <v>0</v>
      </c>
      <c r="M29" s="14">
        <v>145</v>
      </c>
      <c r="N29" s="14">
        <v>200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705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130</v>
      </c>
      <c r="J30" s="14">
        <v>0</v>
      </c>
      <c r="K30" s="14">
        <v>0</v>
      </c>
      <c r="L30" s="14">
        <v>575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417</v>
      </c>
      <c r="C31" s="14">
        <f t="shared" si="0"/>
        <v>690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350</v>
      </c>
      <c r="J31" s="14">
        <v>0</v>
      </c>
      <c r="K31" s="14">
        <v>225</v>
      </c>
      <c r="L31" s="14">
        <v>0</v>
      </c>
      <c r="M31" s="14">
        <v>115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328</v>
      </c>
      <c r="C32" s="14">
        <f t="shared" si="0"/>
        <v>595</v>
      </c>
      <c r="D32" s="14">
        <v>0</v>
      </c>
      <c r="E32" s="14">
        <v>200</v>
      </c>
      <c r="F32" s="14">
        <v>250</v>
      </c>
      <c r="G32" s="14">
        <v>145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395</v>
      </c>
      <c r="C33" s="14">
        <f t="shared" si="0"/>
        <v>590</v>
      </c>
      <c r="D33" s="14">
        <v>115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475</v>
      </c>
      <c r="O33" s="14">
        <v>0</v>
      </c>
    </row>
    <row r="34" spans="1:15" ht="15" customHeight="1" x14ac:dyDescent="0.2">
      <c r="A34" s="7">
        <v>26</v>
      </c>
      <c r="B34" s="7" t="s">
        <v>273</v>
      </c>
      <c r="C34" s="14">
        <f t="shared" si="0"/>
        <v>575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575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415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475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113</v>
      </c>
      <c r="C36" s="14">
        <f t="shared" si="0"/>
        <v>475</v>
      </c>
      <c r="D36" s="14">
        <v>0</v>
      </c>
      <c r="E36" s="14">
        <v>475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419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28</v>
      </c>
      <c r="B38" s="7" t="s">
        <v>386</v>
      </c>
      <c r="C38" s="14">
        <f t="shared" si="0"/>
        <v>425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425</v>
      </c>
      <c r="O38" s="14">
        <v>0</v>
      </c>
    </row>
    <row r="39" spans="1:15" ht="15" customHeight="1" x14ac:dyDescent="0.2">
      <c r="A39" s="7">
        <v>28</v>
      </c>
      <c r="B39" s="7" t="s">
        <v>412</v>
      </c>
      <c r="C39" s="14">
        <f t="shared" si="0"/>
        <v>425</v>
      </c>
      <c r="D39" s="14">
        <v>0</v>
      </c>
      <c r="E39" s="14">
        <v>0</v>
      </c>
      <c r="F39" s="14">
        <v>425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414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375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423</v>
      </c>
      <c r="C41" s="14">
        <f t="shared" si="0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427</v>
      </c>
      <c r="C42" s="14">
        <f t="shared" si="0"/>
        <v>300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300</v>
      </c>
    </row>
    <row r="43" spans="1:15" ht="15" customHeight="1" x14ac:dyDescent="0.2">
      <c r="A43" s="7">
        <v>32</v>
      </c>
      <c r="B43" s="7" t="s">
        <v>422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115</v>
      </c>
      <c r="M43" s="14">
        <v>160</v>
      </c>
      <c r="N43" s="14">
        <v>0</v>
      </c>
      <c r="O43" s="14">
        <v>0</v>
      </c>
    </row>
    <row r="44" spans="1:15" ht="15" customHeight="1" x14ac:dyDescent="0.2">
      <c r="A44" s="7">
        <v>32</v>
      </c>
      <c r="B44" s="7" t="s">
        <v>392</v>
      </c>
      <c r="C44" s="14">
        <f t="shared" si="0"/>
        <v>275</v>
      </c>
      <c r="D44" s="14">
        <v>275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10">
        <v>33</v>
      </c>
      <c r="B45" s="10" t="s">
        <v>416</v>
      </c>
      <c r="C45" s="15">
        <f t="shared" si="0"/>
        <v>245</v>
      </c>
      <c r="D45" s="15">
        <v>0</v>
      </c>
      <c r="E45" s="15">
        <v>0</v>
      </c>
      <c r="F45" s="15">
        <v>0</v>
      </c>
      <c r="G45" s="15">
        <v>130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425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225</v>
      </c>
      <c r="O46" s="15">
        <v>0</v>
      </c>
    </row>
    <row r="47" spans="1:15" ht="15" customHeight="1" x14ac:dyDescent="0.2">
      <c r="A47" s="10">
        <v>34</v>
      </c>
      <c r="B47" s="10" t="s">
        <v>313</v>
      </c>
      <c r="C47" s="15">
        <f t="shared" si="0"/>
        <v>225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225</v>
      </c>
    </row>
    <row r="48" spans="1:15" ht="15" customHeight="1" x14ac:dyDescent="0.2">
      <c r="A48" s="10">
        <v>35</v>
      </c>
      <c r="B48" s="10" t="s">
        <v>424</v>
      </c>
      <c r="C48" s="15">
        <f t="shared" si="0"/>
        <v>200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200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405</v>
      </c>
      <c r="C49" s="15">
        <f t="shared" si="0"/>
        <v>175</v>
      </c>
      <c r="D49" s="15">
        <v>0</v>
      </c>
      <c r="E49" s="15">
        <v>0</v>
      </c>
      <c r="F49" s="15">
        <v>0</v>
      </c>
      <c r="G49" s="15">
        <v>175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36</v>
      </c>
      <c r="B50" s="10" t="s">
        <v>421</v>
      </c>
      <c r="C50" s="15">
        <f t="shared" si="0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175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37</v>
      </c>
      <c r="B51" s="10" t="s">
        <v>373</v>
      </c>
      <c r="C51" s="15">
        <f t="shared" si="0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160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205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145</v>
      </c>
    </row>
    <row r="53" spans="1:15" ht="15" customHeight="1" x14ac:dyDescent="0.2">
      <c r="A53" s="10">
        <v>39</v>
      </c>
      <c r="B53" s="10" t="s">
        <v>418</v>
      </c>
      <c r="C53" s="15">
        <f t="shared" si="0"/>
        <v>115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115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39</v>
      </c>
      <c r="B54" s="10" t="s">
        <v>426</v>
      </c>
      <c r="C54" s="15">
        <f t="shared" si="0"/>
        <v>115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115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8">
    <mergeCell ref="A57:C57"/>
    <mergeCell ref="A58:C58"/>
    <mergeCell ref="A1:O1"/>
    <mergeCell ref="A2:O2"/>
    <mergeCell ref="A3:O3"/>
    <mergeCell ref="A5:O5"/>
    <mergeCell ref="A6:O6"/>
    <mergeCell ref="A56:C56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45110</v>
      </c>
      <c r="E7" s="2">
        <v>45117</v>
      </c>
      <c r="F7" s="2">
        <v>45124</v>
      </c>
      <c r="G7" s="2">
        <v>45131</v>
      </c>
      <c r="H7" s="2">
        <v>45138</v>
      </c>
      <c r="I7" s="2">
        <v>45145</v>
      </c>
      <c r="J7" s="2">
        <v>45152</v>
      </c>
      <c r="K7" s="2">
        <v>45159</v>
      </c>
      <c r="L7" s="2">
        <v>45166</v>
      </c>
      <c r="M7" s="2">
        <v>45173</v>
      </c>
      <c r="N7" s="2">
        <v>45180</v>
      </c>
      <c r="O7" s="2">
        <v>45187</v>
      </c>
    </row>
    <row r="8" spans="1:15" ht="15" customHeight="1" x14ac:dyDescent="0.2">
      <c r="A8" s="7">
        <v>1</v>
      </c>
      <c r="B8" s="7" t="s">
        <v>274</v>
      </c>
      <c r="C8" s="13">
        <f t="shared" ref="C8:C39" si="0">D8+E8+F8+G8+H8+I8+J8+K8+L8+M8+N8+O8</f>
        <v>4940</v>
      </c>
      <c r="D8" s="14">
        <v>375</v>
      </c>
      <c r="E8" s="14">
        <v>115</v>
      </c>
      <c r="F8" s="14">
        <v>175</v>
      </c>
      <c r="G8" s="14">
        <v>375</v>
      </c>
      <c r="H8" s="14">
        <v>575</v>
      </c>
      <c r="I8" s="14">
        <v>575</v>
      </c>
      <c r="J8" s="14">
        <v>475</v>
      </c>
      <c r="K8" s="14">
        <v>375</v>
      </c>
      <c r="L8" s="14">
        <v>325</v>
      </c>
      <c r="M8" s="14">
        <v>575</v>
      </c>
      <c r="N8" s="14">
        <v>425</v>
      </c>
      <c r="O8" s="14">
        <v>575</v>
      </c>
    </row>
    <row r="9" spans="1:15" ht="15" customHeight="1" x14ac:dyDescent="0.2">
      <c r="A9" s="7">
        <v>2</v>
      </c>
      <c r="B9" s="7" t="s">
        <v>316</v>
      </c>
      <c r="C9" s="13">
        <f t="shared" si="0"/>
        <v>3150</v>
      </c>
      <c r="D9" s="14">
        <v>575</v>
      </c>
      <c r="E9" s="14">
        <v>225</v>
      </c>
      <c r="F9" s="14">
        <v>300</v>
      </c>
      <c r="G9" s="14">
        <v>425</v>
      </c>
      <c r="H9" s="14">
        <v>0</v>
      </c>
      <c r="I9" s="14">
        <v>375</v>
      </c>
      <c r="J9" s="14">
        <v>425</v>
      </c>
      <c r="K9" s="14">
        <v>0</v>
      </c>
      <c r="L9" s="14">
        <v>225</v>
      </c>
      <c r="M9" s="14">
        <v>350</v>
      </c>
      <c r="N9" s="14">
        <v>0</v>
      </c>
      <c r="O9" s="14">
        <v>250</v>
      </c>
    </row>
    <row r="10" spans="1:15" ht="15" customHeight="1" x14ac:dyDescent="0.2">
      <c r="A10" s="7">
        <v>3</v>
      </c>
      <c r="B10" s="7" t="s">
        <v>227</v>
      </c>
      <c r="C10" s="13">
        <f t="shared" si="0"/>
        <v>3060</v>
      </c>
      <c r="D10" s="14">
        <v>425</v>
      </c>
      <c r="E10" s="14">
        <v>175</v>
      </c>
      <c r="F10" s="14">
        <v>375</v>
      </c>
      <c r="G10" s="14">
        <v>300</v>
      </c>
      <c r="H10" s="14">
        <v>160</v>
      </c>
      <c r="I10" s="14">
        <v>0</v>
      </c>
      <c r="J10" s="14">
        <v>350</v>
      </c>
      <c r="K10" s="14">
        <v>0</v>
      </c>
      <c r="L10" s="14">
        <v>350</v>
      </c>
      <c r="M10" s="14">
        <v>250</v>
      </c>
      <c r="N10" s="14">
        <v>350</v>
      </c>
      <c r="O10" s="14">
        <v>325</v>
      </c>
    </row>
    <row r="11" spans="1:15" ht="15" customHeight="1" x14ac:dyDescent="0.2">
      <c r="A11" s="7">
        <v>4</v>
      </c>
      <c r="B11" s="7" t="s">
        <v>205</v>
      </c>
      <c r="C11" s="13">
        <f t="shared" si="0"/>
        <v>3050</v>
      </c>
      <c r="D11" s="14">
        <v>325</v>
      </c>
      <c r="E11" s="14">
        <v>350</v>
      </c>
      <c r="F11" s="14">
        <v>325</v>
      </c>
      <c r="G11" s="14">
        <v>145</v>
      </c>
      <c r="H11" s="14">
        <v>0</v>
      </c>
      <c r="I11" s="14">
        <v>350</v>
      </c>
      <c r="J11" s="14">
        <v>325</v>
      </c>
      <c r="K11" s="14">
        <v>130</v>
      </c>
      <c r="L11" s="14">
        <v>300</v>
      </c>
      <c r="M11" s="14">
        <v>225</v>
      </c>
      <c r="N11" s="14">
        <v>575</v>
      </c>
      <c r="O11" s="14">
        <v>0</v>
      </c>
    </row>
    <row r="12" spans="1:15" ht="15" customHeight="1" x14ac:dyDescent="0.2">
      <c r="A12" s="7">
        <v>5</v>
      </c>
      <c r="B12" s="7" t="s">
        <v>384</v>
      </c>
      <c r="C12" s="13">
        <f t="shared" si="0"/>
        <v>2930</v>
      </c>
      <c r="D12" s="14">
        <v>200</v>
      </c>
      <c r="E12" s="14">
        <v>575</v>
      </c>
      <c r="F12" s="14">
        <v>130</v>
      </c>
      <c r="G12" s="14">
        <v>175</v>
      </c>
      <c r="H12" s="14">
        <v>425</v>
      </c>
      <c r="I12" s="14">
        <v>115</v>
      </c>
      <c r="J12" s="14">
        <v>0</v>
      </c>
      <c r="K12" s="14">
        <v>160</v>
      </c>
      <c r="L12" s="14">
        <v>425</v>
      </c>
      <c r="M12" s="14">
        <v>0</v>
      </c>
      <c r="N12" s="14">
        <v>300</v>
      </c>
      <c r="O12" s="14">
        <v>425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2650</v>
      </c>
      <c r="D13" s="14">
        <v>300</v>
      </c>
      <c r="E13" s="14">
        <v>250</v>
      </c>
      <c r="F13" s="14">
        <v>350</v>
      </c>
      <c r="G13" s="14">
        <v>0</v>
      </c>
      <c r="H13" s="14">
        <v>0</v>
      </c>
      <c r="I13" s="14">
        <v>0</v>
      </c>
      <c r="J13" s="14">
        <v>375</v>
      </c>
      <c r="K13" s="14">
        <v>475</v>
      </c>
      <c r="L13" s="14">
        <v>0</v>
      </c>
      <c r="M13" s="14">
        <v>425</v>
      </c>
      <c r="N13" s="14">
        <v>0</v>
      </c>
      <c r="O13" s="14">
        <v>475</v>
      </c>
    </row>
    <row r="14" spans="1:15" ht="15" customHeight="1" x14ac:dyDescent="0.2">
      <c r="A14" s="7">
        <v>7</v>
      </c>
      <c r="B14" s="7" t="s">
        <v>181</v>
      </c>
      <c r="C14" s="13">
        <f t="shared" si="0"/>
        <v>2535</v>
      </c>
      <c r="D14" s="14">
        <v>275</v>
      </c>
      <c r="E14" s="14">
        <v>160</v>
      </c>
      <c r="F14" s="14">
        <v>475</v>
      </c>
      <c r="G14" s="14">
        <v>250</v>
      </c>
      <c r="H14" s="14">
        <v>375</v>
      </c>
      <c r="I14" s="14">
        <v>475</v>
      </c>
      <c r="J14" s="14">
        <v>225</v>
      </c>
      <c r="K14" s="14">
        <v>300</v>
      </c>
      <c r="L14" s="14">
        <v>0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2470</v>
      </c>
      <c r="D15" s="14">
        <v>0</v>
      </c>
      <c r="E15" s="14">
        <v>300</v>
      </c>
      <c r="F15" s="14">
        <v>275</v>
      </c>
      <c r="G15" s="14">
        <v>575</v>
      </c>
      <c r="H15" s="14">
        <v>300</v>
      </c>
      <c r="I15" s="14">
        <v>145</v>
      </c>
      <c r="J15" s="14">
        <v>300</v>
      </c>
      <c r="K15" s="14">
        <v>575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349</v>
      </c>
      <c r="C16" s="13">
        <f t="shared" si="0"/>
        <v>2180</v>
      </c>
      <c r="D16" s="14">
        <v>130</v>
      </c>
      <c r="E16" s="14">
        <v>275</v>
      </c>
      <c r="F16" s="14">
        <v>425</v>
      </c>
      <c r="G16" s="14">
        <v>200</v>
      </c>
      <c r="H16" s="14">
        <v>275</v>
      </c>
      <c r="I16" s="14">
        <v>160</v>
      </c>
      <c r="J16" s="14">
        <v>115</v>
      </c>
      <c r="K16" s="14">
        <v>350</v>
      </c>
      <c r="L16" s="14">
        <v>250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405</v>
      </c>
      <c r="C17" s="13">
        <f t="shared" si="0"/>
        <v>2135</v>
      </c>
      <c r="D17" s="14">
        <v>0</v>
      </c>
      <c r="E17" s="14">
        <v>375</v>
      </c>
      <c r="F17" s="14">
        <v>225</v>
      </c>
      <c r="G17" s="14">
        <v>475</v>
      </c>
      <c r="H17" s="14">
        <v>200</v>
      </c>
      <c r="I17" s="14">
        <v>225</v>
      </c>
      <c r="J17" s="14">
        <v>200</v>
      </c>
      <c r="K17" s="14">
        <v>275</v>
      </c>
      <c r="L17" s="14">
        <v>160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395</v>
      </c>
      <c r="C18" s="14">
        <f t="shared" si="0"/>
        <v>1950</v>
      </c>
      <c r="D18" s="14">
        <v>0</v>
      </c>
      <c r="E18" s="14">
        <v>0</v>
      </c>
      <c r="F18" s="14">
        <v>0</v>
      </c>
      <c r="G18" s="14">
        <v>0</v>
      </c>
      <c r="H18" s="14">
        <v>475</v>
      </c>
      <c r="I18" s="14">
        <v>175</v>
      </c>
      <c r="J18" s="14">
        <v>0</v>
      </c>
      <c r="K18" s="14">
        <v>225</v>
      </c>
      <c r="L18" s="14">
        <v>575</v>
      </c>
      <c r="M18" s="14">
        <v>275</v>
      </c>
      <c r="N18" s="14">
        <v>0</v>
      </c>
      <c r="O18" s="14">
        <v>225</v>
      </c>
    </row>
    <row r="19" spans="1:15" ht="15" customHeight="1" x14ac:dyDescent="0.2">
      <c r="A19" s="7">
        <v>12</v>
      </c>
      <c r="B19" s="7" t="s">
        <v>249</v>
      </c>
      <c r="C19" s="14">
        <f t="shared" si="0"/>
        <v>1805</v>
      </c>
      <c r="D19" s="14">
        <v>160</v>
      </c>
      <c r="E19" s="14">
        <v>425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325</v>
      </c>
      <c r="L19" s="14">
        <v>200</v>
      </c>
      <c r="M19" s="14">
        <v>375</v>
      </c>
      <c r="N19" s="14">
        <v>160</v>
      </c>
      <c r="O19" s="14">
        <v>160</v>
      </c>
    </row>
    <row r="20" spans="1:15" ht="15" customHeight="1" x14ac:dyDescent="0.2">
      <c r="A20" s="7">
        <v>13</v>
      </c>
      <c r="B20" s="7" t="s">
        <v>386</v>
      </c>
      <c r="C20" s="14">
        <f t="shared" si="0"/>
        <v>1785</v>
      </c>
      <c r="D20" s="14">
        <v>0</v>
      </c>
      <c r="E20" s="14">
        <v>0</v>
      </c>
      <c r="F20" s="14">
        <v>575</v>
      </c>
      <c r="G20" s="14">
        <v>275</v>
      </c>
      <c r="H20" s="14">
        <v>0</v>
      </c>
      <c r="I20" s="14">
        <v>0</v>
      </c>
      <c r="J20" s="14">
        <v>160</v>
      </c>
      <c r="K20" s="14">
        <v>425</v>
      </c>
      <c r="L20" s="14">
        <v>0</v>
      </c>
      <c r="M20" s="14">
        <v>0</v>
      </c>
      <c r="N20" s="14">
        <v>0</v>
      </c>
      <c r="O20" s="14">
        <v>350</v>
      </c>
    </row>
    <row r="21" spans="1:15" ht="15" customHeight="1" x14ac:dyDescent="0.2">
      <c r="A21" s="7">
        <v>14</v>
      </c>
      <c r="B21" s="7" t="s">
        <v>403</v>
      </c>
      <c r="C21" s="14">
        <f t="shared" si="0"/>
        <v>1125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375</v>
      </c>
      <c r="M21" s="14">
        <v>175</v>
      </c>
      <c r="N21" s="14">
        <v>200</v>
      </c>
      <c r="O21" s="14">
        <v>375</v>
      </c>
    </row>
    <row r="22" spans="1:15" ht="15" customHeight="1" x14ac:dyDescent="0.2">
      <c r="A22" s="7">
        <v>15</v>
      </c>
      <c r="B22" s="7" t="s">
        <v>297</v>
      </c>
      <c r="C22" s="14">
        <f t="shared" si="0"/>
        <v>1100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250</v>
      </c>
      <c r="L22" s="14">
        <v>475</v>
      </c>
      <c r="M22" s="14">
        <v>0</v>
      </c>
      <c r="N22" s="14">
        <v>375</v>
      </c>
      <c r="O22" s="14">
        <v>0</v>
      </c>
    </row>
    <row r="23" spans="1:15" ht="15" customHeight="1" x14ac:dyDescent="0.2">
      <c r="A23" s="7">
        <v>16</v>
      </c>
      <c r="B23" s="7" t="s">
        <v>392</v>
      </c>
      <c r="C23" s="14">
        <f t="shared" si="0"/>
        <v>1075</v>
      </c>
      <c r="D23" s="14">
        <v>0</v>
      </c>
      <c r="E23" s="14">
        <v>475</v>
      </c>
      <c r="F23" s="14">
        <v>145</v>
      </c>
      <c r="G23" s="14">
        <v>0</v>
      </c>
      <c r="H23" s="14">
        <v>325</v>
      </c>
      <c r="I23" s="14">
        <v>130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313</v>
      </c>
      <c r="C24" s="14">
        <f t="shared" si="0"/>
        <v>1075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300</v>
      </c>
      <c r="N24" s="14">
        <v>475</v>
      </c>
      <c r="O24" s="14">
        <v>300</v>
      </c>
    </row>
    <row r="25" spans="1:15" ht="15" customHeight="1" x14ac:dyDescent="0.2">
      <c r="A25" s="7">
        <v>17</v>
      </c>
      <c r="B25" s="7" t="s">
        <v>399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200</v>
      </c>
      <c r="J25" s="14">
        <v>0</v>
      </c>
      <c r="K25" s="14">
        <v>200</v>
      </c>
      <c r="L25" s="14">
        <v>175</v>
      </c>
      <c r="M25" s="14">
        <v>160</v>
      </c>
      <c r="N25" s="14">
        <v>175</v>
      </c>
      <c r="O25" s="14">
        <v>115</v>
      </c>
    </row>
    <row r="26" spans="1:15" ht="15" customHeight="1" x14ac:dyDescent="0.2">
      <c r="A26" s="7">
        <v>18</v>
      </c>
      <c r="B26" s="7" t="s">
        <v>328</v>
      </c>
      <c r="C26" s="14">
        <f t="shared" si="0"/>
        <v>985</v>
      </c>
      <c r="D26" s="14">
        <v>0</v>
      </c>
      <c r="E26" s="14">
        <v>0</v>
      </c>
      <c r="F26" s="14">
        <v>0</v>
      </c>
      <c r="G26" s="14">
        <v>160</v>
      </c>
      <c r="H26" s="14">
        <v>145</v>
      </c>
      <c r="I26" s="14">
        <v>300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130</v>
      </c>
    </row>
    <row r="27" spans="1:15" ht="15" customHeight="1" x14ac:dyDescent="0.2">
      <c r="A27" s="7">
        <v>19</v>
      </c>
      <c r="B27" s="7" t="s">
        <v>390</v>
      </c>
      <c r="C27" s="14">
        <f t="shared" si="0"/>
        <v>825</v>
      </c>
      <c r="D27" s="14">
        <v>0</v>
      </c>
      <c r="E27" s="14">
        <v>325</v>
      </c>
      <c r="F27" s="14">
        <v>250</v>
      </c>
      <c r="G27" s="14">
        <v>0</v>
      </c>
      <c r="H27" s="14">
        <v>0</v>
      </c>
      <c r="I27" s="14">
        <v>250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308</v>
      </c>
      <c r="C28" s="14">
        <f t="shared" si="0"/>
        <v>750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275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372</v>
      </c>
      <c r="C29" s="14">
        <f t="shared" si="0"/>
        <v>745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325</v>
      </c>
      <c r="J29" s="14">
        <v>0</v>
      </c>
      <c r="K29" s="14">
        <v>0</v>
      </c>
      <c r="L29" s="14">
        <v>0</v>
      </c>
      <c r="M29" s="14">
        <v>0</v>
      </c>
      <c r="N29" s="14">
        <v>275</v>
      </c>
      <c r="O29" s="14">
        <v>145</v>
      </c>
    </row>
    <row r="30" spans="1:15" ht="15" customHeight="1" x14ac:dyDescent="0.2">
      <c r="A30" s="7">
        <v>22</v>
      </c>
      <c r="B30" s="7" t="s">
        <v>145</v>
      </c>
      <c r="C30" s="14">
        <f t="shared" si="0"/>
        <v>665</v>
      </c>
      <c r="D30" s="14">
        <v>175</v>
      </c>
      <c r="E30" s="14">
        <v>200</v>
      </c>
      <c r="F30" s="14">
        <v>0</v>
      </c>
      <c r="G30" s="14">
        <v>0</v>
      </c>
      <c r="H30" s="14">
        <v>0</v>
      </c>
      <c r="I30" s="14">
        <v>0</v>
      </c>
      <c r="J30" s="14">
        <v>175</v>
      </c>
      <c r="K30" s="14">
        <v>115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353</v>
      </c>
      <c r="C31" s="14">
        <f t="shared" si="0"/>
        <v>600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275</v>
      </c>
      <c r="K31" s="14">
        <v>0</v>
      </c>
      <c r="L31" s="14">
        <v>0</v>
      </c>
      <c r="M31" s="14">
        <v>325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400</v>
      </c>
      <c r="C32" s="14">
        <f t="shared" si="0"/>
        <v>575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575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398</v>
      </c>
      <c r="C33" s="14">
        <f t="shared" si="0"/>
        <v>540</v>
      </c>
      <c r="D33" s="14">
        <v>0</v>
      </c>
      <c r="E33" s="14">
        <v>0</v>
      </c>
      <c r="F33" s="14">
        <v>0</v>
      </c>
      <c r="G33" s="14">
        <v>0</v>
      </c>
      <c r="H33" s="14">
        <v>115</v>
      </c>
      <c r="I33" s="14">
        <v>425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74</v>
      </c>
      <c r="C34" s="14">
        <f t="shared" si="0"/>
        <v>525</v>
      </c>
      <c r="D34" s="14">
        <v>0</v>
      </c>
      <c r="E34" s="14">
        <v>0</v>
      </c>
      <c r="F34" s="14">
        <v>0</v>
      </c>
      <c r="G34" s="14">
        <v>325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200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113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475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391</v>
      </c>
      <c r="C36" s="14">
        <f t="shared" si="0"/>
        <v>410</v>
      </c>
      <c r="D36" s="14">
        <v>0</v>
      </c>
      <c r="E36" s="14">
        <v>0</v>
      </c>
      <c r="F36" s="14">
        <v>160</v>
      </c>
      <c r="G36" s="14">
        <v>0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43</v>
      </c>
      <c r="C37" s="14">
        <f t="shared" si="0"/>
        <v>350</v>
      </c>
      <c r="D37" s="14">
        <v>0</v>
      </c>
      <c r="E37" s="14">
        <v>0</v>
      </c>
      <c r="F37" s="14">
        <v>0</v>
      </c>
      <c r="G37" s="14">
        <v>350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233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350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387</v>
      </c>
      <c r="C39" s="14">
        <f t="shared" si="0"/>
        <v>350</v>
      </c>
      <c r="D39" s="14">
        <v>350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360</v>
      </c>
      <c r="C40" s="14">
        <f t="shared" ref="C40:C60" si="1">D40+E40+F40+G40+H40+I40+J40+K40+L40+M40+N40+O40</f>
        <v>345</v>
      </c>
      <c r="D40" s="14">
        <v>145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200</v>
      </c>
    </row>
    <row r="41" spans="1:15" ht="15" customHeight="1" x14ac:dyDescent="0.2">
      <c r="A41" s="7">
        <v>31</v>
      </c>
      <c r="B41" s="7" t="s">
        <v>406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325</v>
      </c>
      <c r="O41" s="14">
        <v>0</v>
      </c>
    </row>
    <row r="42" spans="1:15" ht="15" customHeight="1" x14ac:dyDescent="0.2">
      <c r="A42" s="7">
        <v>32</v>
      </c>
      <c r="B42" s="7" t="s">
        <v>401</v>
      </c>
      <c r="C42" s="14">
        <f t="shared" si="1"/>
        <v>290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145</v>
      </c>
      <c r="K42" s="14">
        <v>145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269</v>
      </c>
      <c r="C43" s="15">
        <f t="shared" si="1"/>
        <v>275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275</v>
      </c>
    </row>
    <row r="44" spans="1:15" ht="15" customHeight="1" x14ac:dyDescent="0.2">
      <c r="A44" s="10">
        <v>34</v>
      </c>
      <c r="B44" s="10" t="s">
        <v>378</v>
      </c>
      <c r="C44" s="15">
        <f t="shared" si="1"/>
        <v>260</v>
      </c>
      <c r="D44" s="15">
        <v>115</v>
      </c>
      <c r="E44" s="15">
        <v>145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407</v>
      </c>
      <c r="C45" s="15">
        <f t="shared" si="1"/>
        <v>250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250</v>
      </c>
      <c r="O45" s="15">
        <v>0</v>
      </c>
    </row>
    <row r="46" spans="1:15" ht="15" customHeight="1" x14ac:dyDescent="0.2">
      <c r="A46" s="10">
        <v>35</v>
      </c>
      <c r="B46" s="10" t="s">
        <v>365</v>
      </c>
      <c r="C46" s="15">
        <f t="shared" si="1"/>
        <v>250</v>
      </c>
      <c r="D46" s="15">
        <v>250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393</v>
      </c>
      <c r="C47" s="15">
        <f t="shared" si="1"/>
        <v>245</v>
      </c>
      <c r="D47" s="15">
        <v>0</v>
      </c>
      <c r="E47" s="15">
        <v>130</v>
      </c>
      <c r="F47" s="15">
        <v>115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408</v>
      </c>
      <c r="C48" s="15">
        <f t="shared" si="1"/>
        <v>225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225</v>
      </c>
      <c r="O48" s="15">
        <v>0</v>
      </c>
    </row>
    <row r="49" spans="1:15" ht="15" customHeight="1" x14ac:dyDescent="0.2">
      <c r="A49" s="10">
        <v>37</v>
      </c>
      <c r="B49" s="10" t="s">
        <v>130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366</v>
      </c>
      <c r="C50" s="15">
        <f t="shared" si="1"/>
        <v>225</v>
      </c>
      <c r="D50" s="15">
        <v>225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380</v>
      </c>
      <c r="C51" s="15">
        <f t="shared" si="1"/>
        <v>200</v>
      </c>
      <c r="D51" s="15">
        <v>0</v>
      </c>
      <c r="E51" s="15">
        <v>0</v>
      </c>
      <c r="F51" s="15">
        <v>200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396</v>
      </c>
      <c r="C52" s="15">
        <f t="shared" si="1"/>
        <v>175</v>
      </c>
      <c r="D52" s="15">
        <v>0</v>
      </c>
      <c r="E52" s="15">
        <v>0</v>
      </c>
      <c r="F52" s="15">
        <v>0</v>
      </c>
      <c r="G52" s="15">
        <v>0</v>
      </c>
      <c r="H52" s="15">
        <v>175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8</v>
      </c>
      <c r="C53" s="15">
        <f t="shared" si="1"/>
        <v>175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175</v>
      </c>
    </row>
    <row r="54" spans="1:15" ht="15" customHeight="1" x14ac:dyDescent="0.2">
      <c r="A54" s="10">
        <v>39</v>
      </c>
      <c r="B54" s="10" t="s">
        <v>402</v>
      </c>
      <c r="C54" s="15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175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404</v>
      </c>
      <c r="C55" s="15">
        <f t="shared" si="1"/>
        <v>145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145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40</v>
      </c>
      <c r="B56" s="10" t="s">
        <v>258</v>
      </c>
      <c r="C56" s="15">
        <f t="shared" si="1"/>
        <v>145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145</v>
      </c>
      <c r="N56" s="15">
        <v>0</v>
      </c>
      <c r="O56" s="15">
        <v>0</v>
      </c>
    </row>
    <row r="57" spans="1:15" ht="15" customHeight="1" x14ac:dyDescent="0.2">
      <c r="A57" s="10">
        <v>40</v>
      </c>
      <c r="B57" s="10" t="s">
        <v>409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8" spans="1:15" ht="15" customHeight="1" x14ac:dyDescent="0.2">
      <c r="A58" s="10">
        <v>41</v>
      </c>
      <c r="B58" s="10" t="s">
        <v>397</v>
      </c>
      <c r="C58" s="15">
        <f t="shared" si="1"/>
        <v>130</v>
      </c>
      <c r="D58" s="15">
        <v>0</v>
      </c>
      <c r="E58" s="15">
        <v>0</v>
      </c>
      <c r="F58" s="15">
        <v>0</v>
      </c>
      <c r="G58" s="15">
        <v>0</v>
      </c>
      <c r="H58" s="15">
        <v>130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41</v>
      </c>
      <c r="B59" s="10" t="s">
        <v>323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41</v>
      </c>
      <c r="B60" s="10" t="s">
        <v>315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130</v>
      </c>
      <c r="N60" s="15">
        <v>0</v>
      </c>
      <c r="O60" s="15">
        <v>0</v>
      </c>
    </row>
    <row r="62" spans="1:15" ht="18.75" customHeight="1" x14ac:dyDescent="0.25">
      <c r="A62" s="41" t="s">
        <v>3</v>
      </c>
      <c r="B62" s="42"/>
      <c r="C62" s="4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8.75" customHeight="1" x14ac:dyDescent="0.25">
      <c r="A63" s="28" t="s">
        <v>4</v>
      </c>
      <c r="B63" s="29"/>
      <c r="C63" s="2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8.75" customHeight="1" x14ac:dyDescent="0.25">
      <c r="A64" s="30" t="s">
        <v>5</v>
      </c>
      <c r="B64" s="31"/>
      <c r="C64" s="3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</sheetData>
  <mergeCells count="8">
    <mergeCell ref="A63:C63"/>
    <mergeCell ref="A64:C64"/>
    <mergeCell ref="A1:O1"/>
    <mergeCell ref="A2:O2"/>
    <mergeCell ref="A3:O3"/>
    <mergeCell ref="A5:O5"/>
    <mergeCell ref="A6:O6"/>
    <mergeCell ref="A62:C62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356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45019</v>
      </c>
      <c r="E7" s="2">
        <v>45026</v>
      </c>
      <c r="F7" s="2">
        <v>45033</v>
      </c>
      <c r="G7" s="2">
        <v>45040</v>
      </c>
      <c r="H7" s="2">
        <v>45054</v>
      </c>
      <c r="I7" s="2">
        <v>45061</v>
      </c>
      <c r="J7" s="2">
        <v>45068</v>
      </c>
      <c r="K7" s="2">
        <v>45075</v>
      </c>
      <c r="L7" s="2">
        <v>45082</v>
      </c>
      <c r="M7" s="2">
        <v>45089</v>
      </c>
      <c r="N7" s="2">
        <v>45096</v>
      </c>
      <c r="O7" s="2">
        <v>45103</v>
      </c>
    </row>
    <row r="8" spans="1:15" ht="15" customHeight="1" x14ac:dyDescent="0.2">
      <c r="A8" s="7">
        <v>1</v>
      </c>
      <c r="B8" s="7" t="s">
        <v>205</v>
      </c>
      <c r="C8" s="13">
        <f t="shared" ref="C8:C39" si="0">D8+E8+F8+G8+H8+I8+J8+K8+L8+M8+N8+O8</f>
        <v>4520</v>
      </c>
      <c r="D8" s="14">
        <v>0</v>
      </c>
      <c r="E8" s="14">
        <v>575</v>
      </c>
      <c r="F8" s="14">
        <v>325</v>
      </c>
      <c r="G8" s="14">
        <v>475</v>
      </c>
      <c r="H8" s="14">
        <v>225</v>
      </c>
      <c r="I8" s="14">
        <v>275</v>
      </c>
      <c r="J8" s="14">
        <v>145</v>
      </c>
      <c r="K8" s="14">
        <v>575</v>
      </c>
      <c r="L8" s="14">
        <v>575</v>
      </c>
      <c r="M8" s="14">
        <v>300</v>
      </c>
      <c r="N8" s="14">
        <v>475</v>
      </c>
      <c r="O8" s="14">
        <v>575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3950</v>
      </c>
      <c r="D9" s="14">
        <v>375</v>
      </c>
      <c r="E9" s="14">
        <v>425</v>
      </c>
      <c r="F9" s="14">
        <v>575</v>
      </c>
      <c r="G9" s="14">
        <v>325</v>
      </c>
      <c r="H9" s="14">
        <v>250</v>
      </c>
      <c r="I9" s="14">
        <v>200</v>
      </c>
      <c r="J9" s="14">
        <v>0</v>
      </c>
      <c r="K9" s="14">
        <v>375</v>
      </c>
      <c r="L9" s="14">
        <v>375</v>
      </c>
      <c r="M9" s="14">
        <v>350</v>
      </c>
      <c r="N9" s="14">
        <v>325</v>
      </c>
      <c r="O9" s="14">
        <v>375</v>
      </c>
    </row>
    <row r="10" spans="1:15" ht="15" customHeight="1" x14ac:dyDescent="0.2">
      <c r="A10" s="7">
        <v>3</v>
      </c>
      <c r="B10" s="7" t="s">
        <v>249</v>
      </c>
      <c r="C10" s="13">
        <f t="shared" si="0"/>
        <v>2925</v>
      </c>
      <c r="D10" s="14">
        <v>575</v>
      </c>
      <c r="E10" s="14">
        <v>225</v>
      </c>
      <c r="F10" s="14">
        <v>350</v>
      </c>
      <c r="G10" s="14">
        <v>225</v>
      </c>
      <c r="H10" s="14">
        <v>0</v>
      </c>
      <c r="I10" s="14">
        <v>0</v>
      </c>
      <c r="J10" s="14">
        <v>575</v>
      </c>
      <c r="K10" s="14">
        <v>0</v>
      </c>
      <c r="L10" s="14">
        <v>475</v>
      </c>
      <c r="M10" s="14">
        <v>225</v>
      </c>
      <c r="N10" s="14">
        <v>275</v>
      </c>
      <c r="O10" s="14">
        <v>0</v>
      </c>
    </row>
    <row r="11" spans="1:15" ht="15" customHeight="1" x14ac:dyDescent="0.2">
      <c r="A11" s="7">
        <v>4</v>
      </c>
      <c r="B11" s="7" t="s">
        <v>145</v>
      </c>
      <c r="C11" s="13">
        <f t="shared" si="0"/>
        <v>2675</v>
      </c>
      <c r="D11" s="14">
        <v>0</v>
      </c>
      <c r="E11" s="14">
        <v>175</v>
      </c>
      <c r="F11" s="14">
        <v>375</v>
      </c>
      <c r="G11" s="14">
        <v>0</v>
      </c>
      <c r="H11" s="14">
        <v>300</v>
      </c>
      <c r="I11" s="14">
        <v>0</v>
      </c>
      <c r="J11" s="14">
        <v>225</v>
      </c>
      <c r="K11" s="14">
        <v>325</v>
      </c>
      <c r="L11" s="14">
        <v>300</v>
      </c>
      <c r="M11" s="14">
        <v>375</v>
      </c>
      <c r="N11" s="14">
        <v>175</v>
      </c>
      <c r="O11" s="14">
        <v>425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2375</v>
      </c>
      <c r="D12" s="14">
        <v>0</v>
      </c>
      <c r="E12" s="14">
        <v>0</v>
      </c>
      <c r="F12" s="14">
        <v>0</v>
      </c>
      <c r="G12" s="14">
        <v>250</v>
      </c>
      <c r="H12" s="14">
        <v>175</v>
      </c>
      <c r="I12" s="14">
        <v>425</v>
      </c>
      <c r="J12" s="14">
        <v>425</v>
      </c>
      <c r="K12" s="14">
        <v>0</v>
      </c>
      <c r="L12" s="14">
        <v>0</v>
      </c>
      <c r="M12" s="14">
        <v>425</v>
      </c>
      <c r="N12" s="14">
        <v>375</v>
      </c>
      <c r="O12" s="14">
        <v>300</v>
      </c>
    </row>
    <row r="13" spans="1:15" ht="15" customHeight="1" x14ac:dyDescent="0.2">
      <c r="A13" s="7">
        <v>6</v>
      </c>
      <c r="B13" s="7" t="s">
        <v>369</v>
      </c>
      <c r="C13" s="13">
        <f t="shared" si="0"/>
        <v>2325</v>
      </c>
      <c r="D13" s="14">
        <v>250</v>
      </c>
      <c r="E13" s="14">
        <v>0</v>
      </c>
      <c r="F13" s="14">
        <v>0</v>
      </c>
      <c r="G13" s="14">
        <v>350</v>
      </c>
      <c r="H13" s="14">
        <v>425</v>
      </c>
      <c r="I13" s="14">
        <v>300</v>
      </c>
      <c r="J13" s="14">
        <v>0</v>
      </c>
      <c r="K13" s="14">
        <v>0</v>
      </c>
      <c r="L13" s="14">
        <v>425</v>
      </c>
      <c r="M13" s="14">
        <v>575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316</v>
      </c>
      <c r="C14" s="13">
        <f t="shared" si="0"/>
        <v>1740</v>
      </c>
      <c r="D14" s="14">
        <v>275</v>
      </c>
      <c r="E14" s="14">
        <v>350</v>
      </c>
      <c r="F14" s="14">
        <v>0</v>
      </c>
      <c r="G14" s="14">
        <v>425</v>
      </c>
      <c r="H14" s="14">
        <v>275</v>
      </c>
      <c r="I14" s="14">
        <v>115</v>
      </c>
      <c r="J14" s="14">
        <v>0</v>
      </c>
      <c r="K14" s="14">
        <v>0</v>
      </c>
      <c r="L14" s="14">
        <v>0</v>
      </c>
      <c r="M14" s="14">
        <v>0</v>
      </c>
      <c r="N14" s="14">
        <v>300</v>
      </c>
      <c r="O14" s="14">
        <v>0</v>
      </c>
    </row>
    <row r="15" spans="1:15" ht="15" customHeight="1" x14ac:dyDescent="0.2">
      <c r="A15" s="7">
        <v>8</v>
      </c>
      <c r="B15" s="7" t="s">
        <v>365</v>
      </c>
      <c r="C15" s="13">
        <f t="shared" si="0"/>
        <v>1685</v>
      </c>
      <c r="D15" s="14">
        <v>0</v>
      </c>
      <c r="E15" s="14">
        <v>0</v>
      </c>
      <c r="F15" s="14">
        <v>0</v>
      </c>
      <c r="G15" s="14">
        <v>160</v>
      </c>
      <c r="H15" s="14">
        <v>475</v>
      </c>
      <c r="I15" s="14">
        <v>575</v>
      </c>
      <c r="J15" s="14">
        <v>475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181</v>
      </c>
      <c r="C16" s="13">
        <f t="shared" si="0"/>
        <v>1545</v>
      </c>
      <c r="D16" s="14">
        <v>0</v>
      </c>
      <c r="E16" s="14">
        <v>0</v>
      </c>
      <c r="F16" s="14">
        <v>0</v>
      </c>
      <c r="G16" s="14">
        <v>300</v>
      </c>
      <c r="H16" s="14">
        <v>0</v>
      </c>
      <c r="I16" s="14">
        <v>145</v>
      </c>
      <c r="J16" s="14">
        <v>250</v>
      </c>
      <c r="K16" s="14">
        <v>0</v>
      </c>
      <c r="L16" s="14">
        <v>350</v>
      </c>
      <c r="M16" s="14">
        <v>250</v>
      </c>
      <c r="N16" s="14">
        <v>250</v>
      </c>
      <c r="O16" s="14">
        <v>0</v>
      </c>
    </row>
    <row r="17" spans="1:15" ht="15" customHeight="1" x14ac:dyDescent="0.2">
      <c r="A17" s="7">
        <v>10</v>
      </c>
      <c r="B17" s="7" t="s">
        <v>214</v>
      </c>
      <c r="C17" s="13">
        <f t="shared" si="0"/>
        <v>1530</v>
      </c>
      <c r="D17" s="14">
        <v>325</v>
      </c>
      <c r="E17" s="14">
        <v>0</v>
      </c>
      <c r="F17" s="14">
        <v>0</v>
      </c>
      <c r="G17" s="14">
        <v>200</v>
      </c>
      <c r="H17" s="14">
        <v>350</v>
      </c>
      <c r="I17" s="14">
        <v>130</v>
      </c>
      <c r="J17" s="14">
        <v>175</v>
      </c>
      <c r="K17" s="14">
        <v>0</v>
      </c>
      <c r="L17" s="14">
        <v>0</v>
      </c>
      <c r="M17" s="14">
        <v>0</v>
      </c>
      <c r="N17" s="14">
        <v>350</v>
      </c>
      <c r="O17" s="14">
        <v>0</v>
      </c>
    </row>
    <row r="18" spans="1:15" ht="15" customHeight="1" x14ac:dyDescent="0.2">
      <c r="A18" s="7">
        <v>11</v>
      </c>
      <c r="B18" s="7" t="s">
        <v>376</v>
      </c>
      <c r="C18" s="14">
        <f t="shared" si="0"/>
        <v>1525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200</v>
      </c>
      <c r="K18" s="14">
        <v>250</v>
      </c>
      <c r="L18" s="14">
        <v>325</v>
      </c>
      <c r="M18" s="14">
        <v>175</v>
      </c>
      <c r="N18" s="14">
        <v>575</v>
      </c>
      <c r="O18" s="14">
        <v>0</v>
      </c>
    </row>
    <row r="19" spans="1:15" ht="15" customHeight="1" x14ac:dyDescent="0.2">
      <c r="A19" s="7">
        <v>12</v>
      </c>
      <c r="B19" s="7" t="s">
        <v>162</v>
      </c>
      <c r="C19" s="14">
        <f t="shared" si="0"/>
        <v>1520</v>
      </c>
      <c r="D19" s="14">
        <v>0</v>
      </c>
      <c r="E19" s="14">
        <v>200</v>
      </c>
      <c r="F19" s="14">
        <v>475</v>
      </c>
      <c r="G19" s="14">
        <v>375</v>
      </c>
      <c r="H19" s="14">
        <v>145</v>
      </c>
      <c r="I19" s="14">
        <v>0</v>
      </c>
      <c r="J19" s="14">
        <v>325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349</v>
      </c>
      <c r="C20" s="14">
        <f t="shared" si="0"/>
        <v>1450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350</v>
      </c>
      <c r="J20" s="14">
        <v>350</v>
      </c>
      <c r="K20" s="14">
        <v>475</v>
      </c>
      <c r="L20" s="14">
        <v>0</v>
      </c>
      <c r="M20" s="14">
        <v>275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338</v>
      </c>
      <c r="C21" s="14">
        <f t="shared" si="0"/>
        <v>1300</v>
      </c>
      <c r="D21" s="14">
        <v>200</v>
      </c>
      <c r="E21" s="14">
        <v>0</v>
      </c>
      <c r="F21" s="14">
        <v>250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0</v>
      </c>
      <c r="O21" s="14">
        <v>475</v>
      </c>
    </row>
    <row r="22" spans="1:15" ht="15" customHeight="1" x14ac:dyDescent="0.2">
      <c r="A22" s="7">
        <v>15</v>
      </c>
      <c r="B22" s="7" t="s">
        <v>227</v>
      </c>
      <c r="C22" s="14">
        <f t="shared" si="0"/>
        <v>1020</v>
      </c>
      <c r="D22" s="14">
        <v>225</v>
      </c>
      <c r="E22" s="14">
        <v>0</v>
      </c>
      <c r="F22" s="14">
        <v>0</v>
      </c>
      <c r="G22" s="14">
        <v>275</v>
      </c>
      <c r="H22" s="14">
        <v>375</v>
      </c>
      <c r="I22" s="14">
        <v>0</v>
      </c>
      <c r="J22" s="14">
        <v>0</v>
      </c>
      <c r="K22" s="14">
        <v>0</v>
      </c>
      <c r="L22" s="14">
        <v>0</v>
      </c>
      <c r="M22" s="14">
        <v>145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366</v>
      </c>
      <c r="C23" s="14">
        <f t="shared" si="0"/>
        <v>950</v>
      </c>
      <c r="D23" s="14">
        <v>0</v>
      </c>
      <c r="E23" s="14">
        <v>0</v>
      </c>
      <c r="F23" s="14">
        <v>0</v>
      </c>
      <c r="G23" s="14">
        <v>175</v>
      </c>
      <c r="H23" s="14">
        <v>325</v>
      </c>
      <c r="I23" s="14">
        <v>175</v>
      </c>
      <c r="J23" s="14">
        <v>275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231</v>
      </c>
      <c r="C24" s="14">
        <f t="shared" si="0"/>
        <v>900</v>
      </c>
      <c r="D24" s="14">
        <v>0</v>
      </c>
      <c r="E24" s="14">
        <v>0</v>
      </c>
      <c r="F24" s="14">
        <v>425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475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373</v>
      </c>
      <c r="C25" s="14">
        <f t="shared" si="0"/>
        <v>895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0</v>
      </c>
      <c r="M25" s="14">
        <v>130</v>
      </c>
      <c r="N25" s="14">
        <v>160</v>
      </c>
      <c r="O25" s="14">
        <v>130</v>
      </c>
    </row>
    <row r="26" spans="1:15" ht="15" customHeight="1" x14ac:dyDescent="0.2">
      <c r="A26" s="7">
        <v>19</v>
      </c>
      <c r="B26" s="7" t="s">
        <v>378</v>
      </c>
      <c r="C26" s="14">
        <f t="shared" si="0"/>
        <v>675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425</v>
      </c>
      <c r="L26" s="14">
        <v>0</v>
      </c>
      <c r="M26" s="14">
        <v>0</v>
      </c>
      <c r="N26" s="14">
        <v>0</v>
      </c>
      <c r="O26" s="14">
        <v>250</v>
      </c>
    </row>
    <row r="27" spans="1:15" ht="15" customHeight="1" x14ac:dyDescent="0.2">
      <c r="A27" s="7">
        <v>20</v>
      </c>
      <c r="B27" s="7" t="s">
        <v>198</v>
      </c>
      <c r="C27" s="14">
        <f t="shared" si="0"/>
        <v>650</v>
      </c>
      <c r="D27" s="14">
        <v>350</v>
      </c>
      <c r="E27" s="14">
        <v>0</v>
      </c>
      <c r="F27" s="14">
        <v>300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297</v>
      </c>
      <c r="C28" s="14">
        <f t="shared" si="0"/>
        <v>635</v>
      </c>
      <c r="D28" s="14">
        <v>475</v>
      </c>
      <c r="E28" s="14">
        <v>0</v>
      </c>
      <c r="F28" s="14">
        <v>0</v>
      </c>
      <c r="G28" s="14">
        <v>0</v>
      </c>
      <c r="H28" s="14">
        <v>160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22</v>
      </c>
      <c r="B29" s="7" t="s">
        <v>371</v>
      </c>
      <c r="C29" s="14">
        <f t="shared" si="0"/>
        <v>605</v>
      </c>
      <c r="D29" s="14">
        <v>0</v>
      </c>
      <c r="E29" s="14">
        <v>0</v>
      </c>
      <c r="F29" s="14">
        <v>0</v>
      </c>
      <c r="G29" s="14">
        <v>0</v>
      </c>
      <c r="H29" s="14">
        <v>115</v>
      </c>
      <c r="I29" s="14">
        <v>375</v>
      </c>
      <c r="J29" s="14">
        <v>115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308</v>
      </c>
      <c r="C30" s="14">
        <f t="shared" si="0"/>
        <v>575</v>
      </c>
      <c r="D30" s="14">
        <v>0</v>
      </c>
      <c r="E30" s="14">
        <v>0</v>
      </c>
      <c r="F30" s="14">
        <v>0</v>
      </c>
      <c r="G30" s="14">
        <v>575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368</v>
      </c>
      <c r="C31" s="14">
        <f t="shared" si="0"/>
        <v>575</v>
      </c>
      <c r="D31" s="14">
        <v>0</v>
      </c>
      <c r="E31" s="14">
        <v>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374</v>
      </c>
      <c r="C32" s="14">
        <f t="shared" si="0"/>
        <v>525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225</v>
      </c>
      <c r="J32" s="14">
        <v>0</v>
      </c>
      <c r="K32" s="14">
        <v>300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372</v>
      </c>
      <c r="C33" s="14">
        <f t="shared" si="0"/>
        <v>450</v>
      </c>
      <c r="D33" s="14">
        <v>0</v>
      </c>
      <c r="E33" s="14">
        <v>0</v>
      </c>
      <c r="F33" s="14">
        <v>0</v>
      </c>
      <c r="G33" s="14">
        <v>0</v>
      </c>
      <c r="H33" s="14">
        <v>200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380</v>
      </c>
      <c r="C34" s="14">
        <f t="shared" si="0"/>
        <v>435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275</v>
      </c>
      <c r="L34" s="14">
        <v>0</v>
      </c>
      <c r="M34" s="14">
        <v>160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212</v>
      </c>
      <c r="C35" s="14">
        <f t="shared" si="0"/>
        <v>425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425</v>
      </c>
      <c r="O35" s="14">
        <v>0</v>
      </c>
    </row>
    <row r="36" spans="1:15" ht="15" customHeight="1" x14ac:dyDescent="0.2">
      <c r="A36" s="7">
        <v>27</v>
      </c>
      <c r="B36" s="7" t="s">
        <v>360</v>
      </c>
      <c r="C36" s="14">
        <f t="shared" si="0"/>
        <v>425</v>
      </c>
      <c r="D36" s="14">
        <v>425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384</v>
      </c>
      <c r="C37" s="14">
        <f t="shared" si="0"/>
        <v>370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225</v>
      </c>
      <c r="O37" s="14">
        <v>145</v>
      </c>
    </row>
    <row r="38" spans="1:15" ht="15" customHeight="1" x14ac:dyDescent="0.2">
      <c r="A38" s="7">
        <v>29</v>
      </c>
      <c r="B38" s="7" t="s">
        <v>379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350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323</v>
      </c>
      <c r="C39" s="14">
        <f t="shared" si="0"/>
        <v>350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350</v>
      </c>
    </row>
    <row r="40" spans="1:15" ht="15" customHeight="1" x14ac:dyDescent="0.2">
      <c r="A40" s="7">
        <v>30</v>
      </c>
      <c r="B40" s="7" t="s">
        <v>358</v>
      </c>
      <c r="C40" s="14">
        <f t="shared" ref="C40:C61" si="1">D40+E40+F40+G40+H40+I40+J40+K40+L40+M40+N40+O40</f>
        <v>325</v>
      </c>
      <c r="D40" s="14">
        <v>0</v>
      </c>
      <c r="E40" s="14">
        <v>325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383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30</v>
      </c>
      <c r="B42" s="7" t="s">
        <v>385</v>
      </c>
      <c r="C42" s="14">
        <f t="shared" si="1"/>
        <v>325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325</v>
      </c>
    </row>
    <row r="43" spans="1:15" ht="15" customHeight="1" x14ac:dyDescent="0.2">
      <c r="A43" s="7">
        <v>31</v>
      </c>
      <c r="B43" s="7" t="s">
        <v>361</v>
      </c>
      <c r="C43" s="14">
        <f t="shared" si="1"/>
        <v>300</v>
      </c>
      <c r="D43" s="14">
        <v>300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362</v>
      </c>
      <c r="C44" s="14">
        <f t="shared" si="1"/>
        <v>300</v>
      </c>
      <c r="D44" s="14">
        <v>0</v>
      </c>
      <c r="E44" s="14">
        <v>300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7">
        <v>32</v>
      </c>
      <c r="B45" s="7" t="s">
        <v>24</v>
      </c>
      <c r="C45" s="14">
        <f t="shared" si="1"/>
        <v>275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275</v>
      </c>
    </row>
    <row r="46" spans="1:15" ht="15" customHeight="1" x14ac:dyDescent="0.2">
      <c r="A46" s="7">
        <v>32</v>
      </c>
      <c r="B46" s="7" t="s">
        <v>328</v>
      </c>
      <c r="C46" s="14">
        <f t="shared" si="1"/>
        <v>275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275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113</v>
      </c>
      <c r="C47" s="14">
        <f t="shared" si="1"/>
        <v>275</v>
      </c>
      <c r="D47" s="14">
        <v>0</v>
      </c>
      <c r="E47" s="14">
        <v>275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7">
        <v>32</v>
      </c>
      <c r="B48" s="7" t="s">
        <v>364</v>
      </c>
      <c r="C48" s="14">
        <f t="shared" si="1"/>
        <v>275</v>
      </c>
      <c r="D48" s="14">
        <v>0</v>
      </c>
      <c r="E48" s="14">
        <v>0</v>
      </c>
      <c r="F48" s="14">
        <v>275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 ht="15" customHeight="1" x14ac:dyDescent="0.2">
      <c r="A49" s="10">
        <v>33</v>
      </c>
      <c r="B49" s="10" t="s">
        <v>363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386</v>
      </c>
      <c r="C50" s="15">
        <f t="shared" si="1"/>
        <v>225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225</v>
      </c>
    </row>
    <row r="51" spans="1:15" ht="15" customHeight="1" x14ac:dyDescent="0.2">
      <c r="A51" s="10">
        <v>34</v>
      </c>
      <c r="B51" s="10" t="s">
        <v>381</v>
      </c>
      <c r="C51" s="15">
        <f t="shared" si="1"/>
        <v>225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225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35</v>
      </c>
      <c r="B52" s="10" t="s">
        <v>130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200</v>
      </c>
      <c r="N52" s="15">
        <v>0</v>
      </c>
      <c r="O52" s="15">
        <v>0</v>
      </c>
    </row>
    <row r="53" spans="1:15" ht="15" customHeight="1" x14ac:dyDescent="0.2">
      <c r="A53" s="10">
        <v>35</v>
      </c>
      <c r="B53" s="10" t="s">
        <v>309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35</v>
      </c>
      <c r="B54" s="10" t="s">
        <v>382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200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35</v>
      </c>
      <c r="B55" s="10" t="s">
        <v>181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200</v>
      </c>
    </row>
    <row r="56" spans="1:15" ht="15" customHeight="1" x14ac:dyDescent="0.2">
      <c r="A56" s="10">
        <v>36</v>
      </c>
      <c r="B56" s="10" t="s">
        <v>357</v>
      </c>
      <c r="C56" s="15">
        <f t="shared" si="1"/>
        <v>175</v>
      </c>
      <c r="D56" s="15">
        <v>175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375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160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37</v>
      </c>
      <c r="B58" s="10" t="s">
        <v>108</v>
      </c>
      <c r="C58" s="15">
        <f t="shared" si="1"/>
        <v>160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160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37</v>
      </c>
      <c r="B59" s="10" t="s">
        <v>387</v>
      </c>
      <c r="C59" s="15">
        <f t="shared" si="1"/>
        <v>160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160</v>
      </c>
    </row>
    <row r="60" spans="1:15" ht="15" customHeight="1" x14ac:dyDescent="0.2">
      <c r="A60" s="10">
        <v>38</v>
      </c>
      <c r="B60" s="10" t="s">
        <v>370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130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 ht="15" customHeight="1" x14ac:dyDescent="0.2">
      <c r="A61" s="10">
        <v>38</v>
      </c>
      <c r="B61" s="10" t="s">
        <v>377</v>
      </c>
      <c r="C61" s="15">
        <f t="shared" si="1"/>
        <v>130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130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8">
    <mergeCell ref="A1:O1"/>
    <mergeCell ref="A2:O2"/>
    <mergeCell ref="A63:C63"/>
    <mergeCell ref="A64:C64"/>
    <mergeCell ref="A65:C65"/>
    <mergeCell ref="A3:O3"/>
    <mergeCell ref="A5:O5"/>
    <mergeCell ref="A6:O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348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41" t="s">
        <v>3</v>
      </c>
      <c r="B71" s="42"/>
      <c r="C71" s="4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28" t="s">
        <v>4</v>
      </c>
      <c r="B72" s="29"/>
      <c r="C72" s="2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0" t="s">
        <v>5</v>
      </c>
      <c r="B73" s="31"/>
      <c r="C73" s="3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41" t="s">
        <v>3</v>
      </c>
      <c r="B68" s="42"/>
      <c r="C68" s="4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28" t="s">
        <v>4</v>
      </c>
      <c r="B69" s="29"/>
      <c r="C69" s="2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0" t="s">
        <v>5</v>
      </c>
      <c r="B70" s="31"/>
      <c r="C70" s="3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12-18-23 - 3-25-24 (4 quarter)</vt:lpstr>
      <vt:lpstr>4-1-24 - 6-17-24 (3rd Quater)</vt:lpstr>
      <vt:lpstr>9-25-23 - 12-11-23 (3 quarter)</vt:lpstr>
      <vt:lpstr>7-3-23 - 9-18-23 (2 quarterly)</vt:lpstr>
      <vt:lpstr>4-3-23 - 6-26-23 (1 quarter)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'12-18-23 - 3-25-24 (4 quarter)'!Print_Area</vt:lpstr>
      <vt:lpstr>'4-1-24 - 6-17-24 (3rd Quater)'!Print_Area</vt:lpstr>
      <vt:lpstr>'4-3-23 - 6-26-23 (1 quarter)'!Print_Area</vt:lpstr>
      <vt:lpstr>'4-4-19 - 6-27-19 (1 month)'!Print_Area</vt:lpstr>
      <vt:lpstr>'7-11-19 - 10-3-19 (2 month)'!Print_Area</vt:lpstr>
      <vt:lpstr>'7-3-23 - 9-18-23 (2 quarterly)'!Print_Area</vt:lpstr>
      <vt:lpstr>'9-25-23 - 12-11-23 (3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2023-04-01T07:20:44Z</cp:lastPrinted>
  <dcterms:created xsi:type="dcterms:W3CDTF">2013-12-12T05:08:35Z</dcterms:created>
  <dcterms:modified xsi:type="dcterms:W3CDTF">2024-04-23T06:26:43Z</dcterms:modified>
</cp:coreProperties>
</file>