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Year)'!$A$1:$H$42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62" l="1"/>
  <c r="D37" i="62"/>
  <c r="D32" i="62"/>
  <c r="D34" i="62"/>
  <c r="D31" i="62"/>
  <c r="D28" i="62"/>
  <c r="D27" i="62"/>
  <c r="D24" i="62"/>
  <c r="D22" i="62"/>
  <c r="D21" i="62"/>
  <c r="D19" i="62"/>
  <c r="D17" i="62"/>
  <c r="D14" i="62"/>
  <c r="D12" i="62"/>
  <c r="D10" i="62"/>
  <c r="D9" i="62"/>
  <c r="D39" i="62"/>
  <c r="D36" i="62"/>
  <c r="D35" i="62"/>
  <c r="D33" i="62"/>
  <c r="D30" i="62"/>
  <c r="D29" i="62"/>
  <c r="D26" i="62"/>
  <c r="D23" i="62"/>
  <c r="D20" i="62"/>
  <c r="D18" i="62"/>
  <c r="D16" i="62"/>
  <c r="D15" i="62"/>
  <c r="D25" i="62"/>
  <c r="D13" i="62"/>
  <c r="D11" i="62"/>
  <c r="D8" i="62"/>
  <c r="C22" i="62" l="1"/>
  <c r="C34" i="62" l="1"/>
  <c r="C37" i="62"/>
  <c r="C17" i="62" l="1"/>
  <c r="C29" i="62"/>
  <c r="C38" i="62"/>
  <c r="C15" i="62"/>
  <c r="C39" i="62"/>
  <c r="C21" i="62"/>
  <c r="C19" i="62"/>
  <c r="C28" i="62" l="1"/>
  <c r="C32" i="62"/>
  <c r="C16" i="62"/>
  <c r="C23" i="62"/>
  <c r="C36" i="62"/>
  <c r="C20" i="62"/>
  <c r="C24" i="62" l="1"/>
  <c r="C9" i="62"/>
  <c r="C12" i="62"/>
  <c r="C14" i="62"/>
  <c r="C10" i="62"/>
  <c r="C26" i="62"/>
  <c r="C18" i="62"/>
  <c r="C30" i="62"/>
  <c r="C33" i="62"/>
  <c r="C11" i="62"/>
  <c r="C8" i="62"/>
  <c r="C13" i="62"/>
  <c r="C25" i="62"/>
  <c r="C35" i="62"/>
  <c r="C27" i="62"/>
  <c r="C3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<sst xmlns="http://schemas.openxmlformats.org/spreadsheetml/2006/main" count="691" uniqueCount="363">
  <si>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</si>
  <si>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</si>
  <si>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</si>
  <si>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</si>
  <si>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</si>
  <si>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</si>
  <si>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</si>
  <si>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</si>
  <si>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</si>
  <si>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</si>
  <si>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</si>
  <si>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</si>
  <si>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</si>
  <si>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</si>
  <si>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</si>
  <si>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</si>
  <si>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</si>
  <si>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</si>
  <si>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</si>
  <si>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</si>
  <si>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</si>
  <si>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</si>
  <si>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</si>
  <si>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</si>
  <si>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</si>
  <si>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</si>
  <si>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</si>
  <si>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</si>
  <si>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</si>
  <si>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</si>
  <si>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</si>
  <si>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</si>
  <si>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</si>
  <si>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</si>
  <si>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</si>
  <si>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</si>
  <si>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</si>
  <si>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</si>
  <si>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</si>
  <si>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</si>
  <si>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</si>
  <si>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</si>
  <si>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</si>
  <si>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</si>
  <si>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</si>
  <si>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</si>
  <si>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</si>
  <si>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</si>
  <si>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</si>
  <si>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</si>
  <si>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</si>
  <si>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</si>
  <si>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</si>
  <si>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</si>
  <si>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</si>
  <si>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</si>
  <si>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</si>
  <si>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</si>
  <si>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</si>
  <si>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</si>
  <si>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</si>
  <si>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</si>
  <si>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</si>
  <si>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</si>
  <si>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</si>
  <si>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</si>
  <si>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</si>
  <si>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</si>
  <si>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</si>
  <si>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</si>
  <si>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</si>
  <si>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</si>
  <si>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</si>
  <si>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</si>
  <si>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</si>
  <si>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</si>
  <si>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</si>
  <si>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</si>
  <si>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</si>
  <si>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</si>
  <si>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</si>
  <si>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</si>
  <si>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</si>
  <si>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</si>
  <si>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</si>
  <si>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</si>
  <si>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</si>
  <si>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</si>
  <si>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</si>
  <si>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</si>
  <si>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</si>
  <si>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</si>
  <si>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</si>
  <si>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</si>
  <si>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</si>
  <si>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</si>
  <si>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</si>
  <si>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</si>
  <si>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</si>
  <si>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</si>
  <si>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</si>
  <si>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</si>
  <si>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</si>
  <si>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</si>
  <si>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</si>
  <si>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</si>
  <si>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</si>
  <si>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</si>
  <si>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</si>
  <si>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</si>
  <si>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</si>
  <si>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</si>
  <si>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</si>
  <si>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</si>
  <si>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</si>
  <si>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</si>
  <si>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</si>
  <si>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</si>
  <si>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</si>
  <si>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</si>
  <si>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</si>
  <si>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</si>
  <si>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</si>
  <si>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</si>
  <si>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</si>
  <si>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</si>
  <si>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</si>
  <si>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</si>
  <si>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</si>
  <si>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</si>
  <si>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</si>
  <si>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</si>
  <si>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</si>
  <si>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</si>
  <si>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</si>
  <si>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</si>
  <si>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</si>
  <si>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</si>
  <si>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</si>
  <si>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</si>
  <si>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</si>
  <si>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</si>
  <si>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</si>
  <si>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</si>
  <si>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</si>
  <si>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</si>
  <si>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</si>
  <si>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</si>
  <si>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</si>
  <si>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</si>
  <si>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</si>
  <si>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</si>
  <si>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</si>
  <si>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</si>
  <si>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</si>
  <si>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</si>
  <si>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</si>
  <si>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</si>
  <si>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</si>
  <si>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</si>
  <si>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</si>
  <si>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</si>
  <si>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</si>
  <si>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</si>
  <si>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</si>
  <si>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</si>
  <si>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</si>
  <si>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</si>
  <si>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</si>
  <si>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</si>
  <si>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</si>
  <si>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</si>
  <si>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</si>
  <si>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</si>
  <si>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</si>
  <si>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</si>
  <si>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</si>
  <si>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</si>
  <si>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</si>
  <si>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</si>
  <si>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</si>
  <si>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</si>
  <si>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</si>
  <si>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</si>
  <si>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</si>
  <si>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</si>
  <si>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</si>
  <si>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</si>
  <si>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</si>
  <si>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</si>
  <si>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</si>
  <si>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</si>
  <si>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</si>
  <si>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</si>
  <si>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</si>
  <si>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</si>
  <si>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</si>
  <si>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</si>
  <si>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</si>
  <si>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</si>
  <si>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</si>
  <si>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</si>
  <si>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</si>
  <si>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</si>
  <si>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</si>
  <si>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</si>
  <si>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</si>
  <si>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</si>
  <si>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</si>
  <si>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</si>
  <si>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</si>
  <si>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</si>
  <si>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</si>
  <si>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</si>
  <si>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</si>
  <si>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</si>
  <si>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</si>
  <si>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</si>
  <si>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</si>
  <si>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</si>
  <si>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</si>
  <si>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</si>
  <si>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</si>
  <si>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</si>
  <si>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</si>
  <si>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</si>
  <si>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</si>
  <si>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</si>
  <si>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</si>
  <si>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</si>
  <si>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</si>
  <si>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</si>
  <si>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</si>
  <si>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</si>
  <si>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</si>
  <si>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</si>
  <si>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</si>
  <si>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</si>
  <si>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</si>
  <si>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</si>
  <si>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</si>
  <si>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</si>
  <si>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</si>
  <si>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</si>
  <si>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</si>
  <si>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</si>
  <si>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</si>
  <si>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</si>
  <si>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</si>
  <si>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</si>
  <si>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</si>
  <si>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</si>
  <si>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</si>
  <si>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</si>
  <si>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</si>
  <si>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</si>
  <si>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</si>
  <si>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</si>
  <si>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</si>
  <si>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</si>
  <si>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</si>
  <si>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</si>
  <si>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</si>
  <si>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</si>
  <si>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</si>
  <si>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</si>
  <si>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</si>
  <si>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</si>
  <si>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</si>
  <si>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</si>
  <si>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</si>
  <si>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</si>
  <si>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</si>
  <si>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</si>
  <si>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</si>
  <si>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</si>
  <si>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</si>
  <si>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</si>
  <si>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</si>
  <si>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</si>
  <si>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</si>
  <si>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</si>
  <si>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</si>
  <si>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</si>
  <si>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</si>
  <si>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</si>
  <si>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</si>
  <si>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</si>
  <si>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</si>
  <si>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</si>
  <si>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</si>
  <si>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</si>
  <si>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</si>
  <si>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</si>
  <si>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</si>
  <si>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</si>
  <si>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</si>
  <si>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</si>
  <si>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</si>
  <si>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</si>
  <si>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</si>
  <si>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</si>
  <si>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</si>
  <si>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</si>
  <si>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</si>
  <si>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</si>
  <si>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</si>
  <si>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</si>
  <si>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</si>
  <si>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</si>
  <si>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</si>
  <si>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</si>
  <si>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</si>
  <si>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</si>
  <si>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</si>
  <si>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</si>
  <si>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</si>
  <si>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</si>
  <si>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</si>
  <si>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</si>
  <si>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</si>
  <si>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</si>
  <si>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</si>
  <si>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</si>
  <si>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</si>
  <si>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</si>
  <si>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</si>
  <si>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</si>
  <si>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</si>
  <si>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</si>
  <si>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</si>
  <si>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</si>
  <si>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</si>
  <si>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</si>
  <si>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</si>
  <si>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</si>
  <si>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</si>
  <si>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</si>
  <si>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</si>
  <si>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</si>
  <si>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</si>
  <si>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</si>
  <si>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David, Adrain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</si>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</sst>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Border="1" applyAlignment="1">
      <alignment horizontal="left"/>
    </xf>
    <xf numFmtId="0" fontId="31" fillId="25" borderId="0" xfId="0" applyFont="1" applyFill="1" applyBorder="1" applyAlignment="1">
      <alignment horizontal="left"/>
    </xf>
    <xf numFmtId="1" fontId="43" fillId="27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E8" sqref="E8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0"/>
      <c r="B1" s="30"/>
      <c r="C1" s="30"/>
      <c r="D1" s="30"/>
      <c r="E1" s="30"/>
      <c r="F1" s="30"/>
      <c r="G1" s="30"/>
      <c r="H1" s="30"/>
    </row>
    <row r="2" spans="1:8" ht="38.25" customHeight="1" x14ac:dyDescent="0.4">
      <c r="A2" s="31" t="s">
        <v>356</v>
      </c>
      <c r="B2" s="31"/>
      <c r="C2" s="31"/>
      <c r="D2" s="31"/>
      <c r="E2" s="31"/>
      <c r="F2" s="31"/>
      <c r="G2" s="31"/>
      <c r="H2" s="31"/>
    </row>
    <row r="3" spans="1:8" ht="38.25" customHeight="1" x14ac:dyDescent="0.4">
      <c r="A3" s="33" t="s">
        <v>357</v>
      </c>
      <c r="B3" s="33"/>
      <c r="C3" s="33"/>
      <c r="D3" s="33"/>
      <c r="E3" s="33"/>
      <c r="F3" s="33"/>
      <c r="G3" s="33"/>
      <c r="H3" s="33"/>
    </row>
    <row r="4" spans="1:8" ht="38.25" customHeight="1" x14ac:dyDescent="0.4">
      <c r="A4" s="34" t="s">
        <v>351</v>
      </c>
      <c r="B4" s="34"/>
      <c r="C4" s="34"/>
      <c r="D4" s="34"/>
      <c r="E4" s="34"/>
      <c r="F4" s="34"/>
      <c r="G4" s="34"/>
      <c r="H4" s="34"/>
    </row>
    <row r="5" spans="1:8" ht="38.25" customHeight="1" x14ac:dyDescent="0.4">
      <c r="A5" s="35" t="s">
        <v>350</v>
      </c>
      <c r="B5" s="35"/>
      <c r="C5" s="35"/>
      <c r="D5" s="35"/>
      <c r="E5" s="35"/>
      <c r="F5" s="35"/>
      <c r="G5" s="35"/>
      <c r="H5" s="35"/>
    </row>
    <row r="6" spans="1:8" ht="18" customHeight="1" x14ac:dyDescent="0.2">
      <c r="A6" s="32"/>
      <c r="B6" s="32"/>
      <c r="C6" s="32"/>
      <c r="D6" s="32"/>
      <c r="E6" s="32"/>
      <c r="F6" s="32"/>
      <c r="G6" s="32"/>
      <c r="H6" s="3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352</v>
      </c>
      <c r="F7" s="2" t="s">
        <v>354</v>
      </c>
      <c r="G7" s="2" t="s">
        <v>353</v>
      </c>
      <c r="H7" s="2" t="s">
        <v>355</v>
      </c>
    </row>
    <row r="8" spans="1:8" ht="15" customHeight="1" x14ac:dyDescent="0.2">
      <c r="A8" s="27">
        <v>1</v>
      </c>
      <c r="B8" s="27" t="s">
        <v>313</v>
      </c>
      <c r="C8" s="63">
        <f>SUM(D8:H8)</f>
        <v>575</v>
      </c>
      <c r="D8" s="29">
        <f>575</f>
        <v>575</v>
      </c>
      <c r="E8" s="29"/>
      <c r="F8" s="29"/>
      <c r="G8" s="29"/>
      <c r="H8" s="29"/>
    </row>
    <row r="9" spans="1:8" ht="15" customHeight="1" x14ac:dyDescent="0.2">
      <c r="A9" s="27">
        <v>1</v>
      </c>
      <c r="B9" s="27" t="s">
        <v>335</v>
      </c>
      <c r="C9" s="63">
        <f>SUM(D9:H9)</f>
        <v>575</v>
      </c>
      <c r="D9" s="29">
        <f>575</f>
        <v>575</v>
      </c>
      <c r="E9" s="29"/>
      <c r="F9" s="29"/>
      <c r="G9" s="29"/>
      <c r="H9" s="29"/>
    </row>
    <row r="10" spans="1:8" ht="15" customHeight="1" x14ac:dyDescent="0.2">
      <c r="A10" s="27">
        <v>2</v>
      </c>
      <c r="B10" s="27" t="s">
        <v>219</v>
      </c>
      <c r="C10" s="63">
        <f>SUM(D10:H10)</f>
        <v>475</v>
      </c>
      <c r="D10" s="29">
        <f>475</f>
        <v>475</v>
      </c>
      <c r="E10" s="29"/>
      <c r="F10" s="29"/>
      <c r="G10" s="29"/>
      <c r="H10" s="29"/>
    </row>
    <row r="11" spans="1:8" ht="15" customHeight="1" x14ac:dyDescent="0.2">
      <c r="A11" s="27">
        <v>2</v>
      </c>
      <c r="B11" s="27" t="s">
        <v>320</v>
      </c>
      <c r="C11" s="63">
        <f>SUM(D11:H11)</f>
        <v>475</v>
      </c>
      <c r="D11" s="29">
        <f>475</f>
        <v>475</v>
      </c>
      <c r="E11" s="29"/>
      <c r="F11" s="29"/>
      <c r="G11" s="29"/>
      <c r="H11" s="29"/>
    </row>
    <row r="12" spans="1:8" ht="15" customHeight="1" x14ac:dyDescent="0.2">
      <c r="A12" s="27">
        <v>3</v>
      </c>
      <c r="B12" s="27" t="s">
        <v>336</v>
      </c>
      <c r="C12" s="63">
        <f>SUM(D12:H12)</f>
        <v>425</v>
      </c>
      <c r="D12" s="29">
        <f>425</f>
        <v>425</v>
      </c>
      <c r="E12" s="29"/>
      <c r="F12" s="29"/>
      <c r="G12" s="29"/>
      <c r="H12" s="29"/>
    </row>
    <row r="13" spans="1:8" ht="15" customHeight="1" x14ac:dyDescent="0.2">
      <c r="A13" s="27">
        <v>3</v>
      </c>
      <c r="B13" s="27" t="s">
        <v>249</v>
      </c>
      <c r="C13" s="63">
        <f>SUM(D13:H13)</f>
        <v>425</v>
      </c>
      <c r="D13" s="29">
        <f>425</f>
        <v>425</v>
      </c>
      <c r="E13" s="29"/>
      <c r="F13" s="29"/>
      <c r="G13" s="29"/>
      <c r="H13" s="29"/>
    </row>
    <row r="14" spans="1:8" ht="15" customHeight="1" x14ac:dyDescent="0.2">
      <c r="A14" s="27">
        <v>4</v>
      </c>
      <c r="B14" s="27" t="s">
        <v>334</v>
      </c>
      <c r="C14" s="63">
        <f>SUM(D14:H14)</f>
        <v>375</v>
      </c>
      <c r="D14" s="29">
        <f>375</f>
        <v>375</v>
      </c>
      <c r="E14" s="29"/>
      <c r="F14" s="29"/>
      <c r="G14" s="29"/>
      <c r="H14" s="29"/>
    </row>
    <row r="15" spans="1:8" ht="15" customHeight="1" x14ac:dyDescent="0.2">
      <c r="A15" s="27">
        <v>4</v>
      </c>
      <c r="B15" s="27" t="s">
        <v>343</v>
      </c>
      <c r="C15" s="63">
        <f>SUM(D15:H15)</f>
        <v>375</v>
      </c>
      <c r="D15" s="29">
        <f>375</f>
        <v>375</v>
      </c>
      <c r="E15" s="29"/>
      <c r="F15" s="29"/>
      <c r="G15" s="29"/>
      <c r="H15" s="29"/>
    </row>
    <row r="16" spans="1:8" ht="15" customHeight="1" x14ac:dyDescent="0.2">
      <c r="A16" s="27">
        <v>5</v>
      </c>
      <c r="B16" s="27" t="s">
        <v>299</v>
      </c>
      <c r="C16" s="63">
        <f>SUM(D16:H16)</f>
        <v>350</v>
      </c>
      <c r="D16" s="29">
        <f>350</f>
        <v>350</v>
      </c>
      <c r="E16" s="29"/>
      <c r="F16" s="29"/>
      <c r="G16" s="29"/>
      <c r="H16" s="29"/>
    </row>
    <row r="17" spans="1:8" ht="15" customHeight="1" x14ac:dyDescent="0.2">
      <c r="A17" s="27">
        <v>5</v>
      </c>
      <c r="B17" s="27" t="s">
        <v>348</v>
      </c>
      <c r="C17" s="63">
        <f>SUM(D17:H17)</f>
        <v>350</v>
      </c>
      <c r="D17" s="29">
        <f>350</f>
        <v>350</v>
      </c>
      <c r="E17" s="29"/>
      <c r="F17" s="29"/>
      <c r="G17" s="29"/>
      <c r="H17" s="29"/>
    </row>
    <row r="18" spans="1:8" ht="15" customHeight="1" x14ac:dyDescent="0.2">
      <c r="A18" s="27">
        <v>6</v>
      </c>
      <c r="B18" s="27" t="s">
        <v>303</v>
      </c>
      <c r="C18" s="63">
        <f>SUM(D18:H18)</f>
        <v>325</v>
      </c>
      <c r="D18" s="29">
        <f>325</f>
        <v>325</v>
      </c>
      <c r="E18" s="29"/>
      <c r="F18" s="29"/>
      <c r="G18" s="29"/>
      <c r="H18" s="29"/>
    </row>
    <row r="19" spans="1:8" ht="15" customHeight="1" x14ac:dyDescent="0.2">
      <c r="A19" s="27">
        <v>6</v>
      </c>
      <c r="B19" s="27" t="s">
        <v>359</v>
      </c>
      <c r="C19" s="63">
        <f>SUM(D19:H19)</f>
        <v>325</v>
      </c>
      <c r="D19" s="29">
        <f>325</f>
        <v>325</v>
      </c>
      <c r="E19" s="29"/>
      <c r="F19" s="29"/>
      <c r="G19" s="29"/>
      <c r="H19" s="29"/>
    </row>
    <row r="20" spans="1:8" ht="15" customHeight="1" x14ac:dyDescent="0.2">
      <c r="A20" s="27">
        <v>7</v>
      </c>
      <c r="B20" s="27" t="s">
        <v>229</v>
      </c>
      <c r="C20" s="63">
        <f>SUM(D20:H20)</f>
        <v>300</v>
      </c>
      <c r="D20" s="29">
        <f>300</f>
        <v>300</v>
      </c>
      <c r="E20" s="29"/>
      <c r="F20" s="29"/>
      <c r="G20" s="29"/>
      <c r="H20" s="29"/>
    </row>
    <row r="21" spans="1:8" ht="15" customHeight="1" x14ac:dyDescent="0.2">
      <c r="A21" s="27">
        <v>7</v>
      </c>
      <c r="B21" s="27" t="s">
        <v>344</v>
      </c>
      <c r="C21" s="63">
        <f>SUM(D21:H21)</f>
        <v>300</v>
      </c>
      <c r="D21" s="29">
        <f>300</f>
        <v>300</v>
      </c>
      <c r="E21" s="29"/>
      <c r="F21" s="29"/>
      <c r="G21" s="29"/>
      <c r="H21" s="29"/>
    </row>
    <row r="22" spans="1:8" ht="15" customHeight="1" x14ac:dyDescent="0.2">
      <c r="A22" s="27">
        <v>8</v>
      </c>
      <c r="B22" s="27" t="s">
        <v>134</v>
      </c>
      <c r="C22" s="63">
        <f>SUM(D22:H22)</f>
        <v>275</v>
      </c>
      <c r="D22" s="29">
        <f>275</f>
        <v>275</v>
      </c>
      <c r="E22" s="29"/>
      <c r="F22" s="29"/>
      <c r="G22" s="29"/>
      <c r="H22" s="29"/>
    </row>
    <row r="23" spans="1:8" ht="15" customHeight="1" x14ac:dyDescent="0.2">
      <c r="A23" s="27">
        <v>8</v>
      </c>
      <c r="B23" s="27" t="s">
        <v>358</v>
      </c>
      <c r="C23" s="63">
        <f>SUM(D23:H23)</f>
        <v>275</v>
      </c>
      <c r="D23" s="29">
        <f>275</f>
        <v>275</v>
      </c>
      <c r="E23" s="29"/>
      <c r="F23" s="29"/>
      <c r="G23" s="29"/>
      <c r="H23" s="29"/>
    </row>
    <row r="24" spans="1:8" ht="15" customHeight="1" x14ac:dyDescent="0.2">
      <c r="A24" s="27">
        <v>9</v>
      </c>
      <c r="B24" s="27" t="s">
        <v>337</v>
      </c>
      <c r="C24" s="63">
        <f>SUM(D24:H24)</f>
        <v>250</v>
      </c>
      <c r="D24" s="29">
        <f>250</f>
        <v>250</v>
      </c>
      <c r="E24" s="29"/>
      <c r="F24" s="29"/>
      <c r="G24" s="29"/>
      <c r="H24" s="29"/>
    </row>
    <row r="25" spans="1:8" ht="15" customHeight="1" x14ac:dyDescent="0.2">
      <c r="A25" s="27">
        <v>9</v>
      </c>
      <c r="B25" s="27" t="s">
        <v>248</v>
      </c>
      <c r="C25" s="63">
        <f>SUM(D25:H25)</f>
        <v>250</v>
      </c>
      <c r="D25" s="29">
        <f>250</f>
        <v>250</v>
      </c>
      <c r="E25" s="29"/>
      <c r="F25" s="29"/>
      <c r="G25" s="29"/>
      <c r="H25" s="29"/>
    </row>
    <row r="26" spans="1:8" ht="15" customHeight="1" x14ac:dyDescent="0.2">
      <c r="A26" s="27">
        <v>10</v>
      </c>
      <c r="B26" s="27" t="s">
        <v>333</v>
      </c>
      <c r="C26" s="63">
        <f>SUM(D26:H26)</f>
        <v>225</v>
      </c>
      <c r="D26" s="29">
        <f>225</f>
        <v>225</v>
      </c>
      <c r="E26" s="29"/>
      <c r="F26" s="29"/>
      <c r="G26" s="29"/>
      <c r="H26" s="29"/>
    </row>
    <row r="27" spans="1:8" ht="15" customHeight="1" x14ac:dyDescent="0.2">
      <c r="A27" s="27">
        <v>10</v>
      </c>
      <c r="B27" s="27" t="s">
        <v>339</v>
      </c>
      <c r="C27" s="63">
        <f>SUM(D27:H27)</f>
        <v>225</v>
      </c>
      <c r="D27" s="29">
        <f>225</f>
        <v>225</v>
      </c>
      <c r="E27" s="29"/>
      <c r="F27" s="29"/>
      <c r="G27" s="29"/>
      <c r="H27" s="29"/>
    </row>
    <row r="28" spans="1:8" ht="15" customHeight="1" x14ac:dyDescent="0.2">
      <c r="A28" s="27">
        <v>11</v>
      </c>
      <c r="B28" s="27" t="s">
        <v>342</v>
      </c>
      <c r="C28" s="28">
        <f>SUM(D28:H28)</f>
        <v>200</v>
      </c>
      <c r="D28" s="29">
        <f>200</f>
        <v>200</v>
      </c>
      <c r="E28" s="29"/>
      <c r="F28" s="29"/>
      <c r="G28" s="29"/>
      <c r="H28" s="29"/>
    </row>
    <row r="29" spans="1:8" ht="15" customHeight="1" x14ac:dyDescent="0.2">
      <c r="A29" s="27">
        <v>11</v>
      </c>
      <c r="B29" s="27" t="s">
        <v>346</v>
      </c>
      <c r="C29" s="28">
        <f>SUM(D29:H29)</f>
        <v>200</v>
      </c>
      <c r="D29" s="29">
        <f>200</f>
        <v>200</v>
      </c>
      <c r="E29" s="29"/>
      <c r="F29" s="29"/>
      <c r="G29" s="29"/>
      <c r="H29" s="29"/>
    </row>
    <row r="30" spans="1:8" ht="15" customHeight="1" x14ac:dyDescent="0.2">
      <c r="A30" s="27">
        <v>12</v>
      </c>
      <c r="B30" s="27" t="s">
        <v>293</v>
      </c>
      <c r="C30" s="28">
        <f>SUM(D30:H30)</f>
        <v>175</v>
      </c>
      <c r="D30" s="29">
        <f>175</f>
        <v>175</v>
      </c>
      <c r="E30" s="29"/>
      <c r="F30" s="29"/>
      <c r="G30" s="29"/>
      <c r="H30" s="29"/>
    </row>
    <row r="31" spans="1:8" ht="15" customHeight="1" x14ac:dyDescent="0.2">
      <c r="A31" s="27">
        <v>12</v>
      </c>
      <c r="B31" s="27" t="s">
        <v>338</v>
      </c>
      <c r="C31" s="28">
        <f>SUM(D31:H31)</f>
        <v>175</v>
      </c>
      <c r="D31" s="29">
        <f>175</f>
        <v>175</v>
      </c>
      <c r="E31" s="29"/>
      <c r="F31" s="29"/>
      <c r="G31" s="29"/>
      <c r="H31" s="29"/>
    </row>
    <row r="32" spans="1:8" ht="15" customHeight="1" x14ac:dyDescent="0.2">
      <c r="A32" s="27">
        <v>13</v>
      </c>
      <c r="B32" s="27" t="s">
        <v>341</v>
      </c>
      <c r="C32" s="28">
        <f>SUM(D32:H32)</f>
        <v>160</v>
      </c>
      <c r="D32" s="29">
        <f>160</f>
        <v>160</v>
      </c>
      <c r="E32" s="29"/>
      <c r="F32" s="29"/>
      <c r="G32" s="29"/>
      <c r="H32" s="29"/>
    </row>
    <row r="33" spans="1:8" ht="15" customHeight="1" x14ac:dyDescent="0.2">
      <c r="A33" s="27">
        <v>13</v>
      </c>
      <c r="B33" s="27" t="s">
        <v>349</v>
      </c>
      <c r="C33" s="28">
        <f>SUM(D33:H33)</f>
        <v>160</v>
      </c>
      <c r="D33" s="29">
        <f>160</f>
        <v>160</v>
      </c>
      <c r="E33" s="29"/>
      <c r="F33" s="29"/>
      <c r="G33" s="29"/>
      <c r="H33" s="29"/>
    </row>
    <row r="34" spans="1:8" ht="15" customHeight="1" x14ac:dyDescent="0.2">
      <c r="A34" s="27">
        <v>14</v>
      </c>
      <c r="B34" s="27" t="s">
        <v>360</v>
      </c>
      <c r="C34" s="28">
        <f>SUM(D34:H34)</f>
        <v>145</v>
      </c>
      <c r="D34" s="29">
        <f>145</f>
        <v>145</v>
      </c>
      <c r="E34" s="29"/>
      <c r="F34" s="29"/>
      <c r="G34" s="29"/>
      <c r="H34" s="29"/>
    </row>
    <row r="35" spans="1:8" ht="15" customHeight="1" x14ac:dyDescent="0.2">
      <c r="A35" s="27">
        <v>14</v>
      </c>
      <c r="B35" s="27" t="s">
        <v>268</v>
      </c>
      <c r="C35" s="28">
        <f>SUM(D35:H35)</f>
        <v>145</v>
      </c>
      <c r="D35" s="29">
        <f>145</f>
        <v>145</v>
      </c>
      <c r="E35" s="29"/>
      <c r="F35" s="29"/>
      <c r="G35" s="29"/>
      <c r="H35" s="29"/>
    </row>
    <row r="36" spans="1:8" ht="15" customHeight="1" x14ac:dyDescent="0.2">
      <c r="A36" s="27">
        <v>15</v>
      </c>
      <c r="B36" s="27" t="s">
        <v>288</v>
      </c>
      <c r="C36" s="28">
        <f>SUM(D36:H36)</f>
        <v>130</v>
      </c>
      <c r="D36" s="29">
        <f>130</f>
        <v>130</v>
      </c>
      <c r="E36" s="29"/>
      <c r="F36" s="29"/>
      <c r="G36" s="29"/>
      <c r="H36" s="29"/>
    </row>
    <row r="37" spans="1:8" ht="15" customHeight="1" x14ac:dyDescent="0.2">
      <c r="A37" s="27">
        <v>15</v>
      </c>
      <c r="B37" s="27" t="s">
        <v>361</v>
      </c>
      <c r="C37" s="28">
        <f>SUM(D37:H37)</f>
        <v>130</v>
      </c>
      <c r="D37" s="29">
        <f>130</f>
        <v>130</v>
      </c>
      <c r="E37" s="29"/>
      <c r="F37" s="29"/>
      <c r="G37" s="29"/>
      <c r="H37" s="29"/>
    </row>
    <row r="38" spans="1:8" ht="15" customHeight="1" x14ac:dyDescent="0.2">
      <c r="A38" s="27">
        <v>16</v>
      </c>
      <c r="B38" s="27" t="s">
        <v>347</v>
      </c>
      <c r="C38" s="28">
        <f>SUM(D38:H38)</f>
        <v>115</v>
      </c>
      <c r="D38" s="29">
        <f>115</f>
        <v>115</v>
      </c>
      <c r="E38" s="29"/>
      <c r="F38" s="29"/>
      <c r="G38" s="29"/>
      <c r="H38" s="29"/>
    </row>
    <row r="39" spans="1:8" ht="15" customHeight="1" x14ac:dyDescent="0.2">
      <c r="A39" s="27">
        <v>16</v>
      </c>
      <c r="B39" s="27" t="s">
        <v>345</v>
      </c>
      <c r="C39" s="28">
        <f>SUM(D39:H39)</f>
        <v>115</v>
      </c>
      <c r="D39" s="29">
        <f>115</f>
        <v>115</v>
      </c>
      <c r="E39" s="29"/>
      <c r="F39" s="29"/>
      <c r="G39" s="29"/>
      <c r="H39" s="29"/>
    </row>
    <row r="40" spans="1:8" ht="13.5" x14ac:dyDescent="0.25">
      <c r="B40" s="26"/>
    </row>
    <row r="41" spans="1:8" ht="15" x14ac:dyDescent="0.25">
      <c r="A41" s="60" t="s">
        <v>362</v>
      </c>
      <c r="B41" s="61"/>
      <c r="C41" s="61"/>
    </row>
    <row r="42" spans="1:8" ht="18.75" customHeight="1" x14ac:dyDescent="0.25">
      <c r="A42" s="47" t="s">
        <v>4</v>
      </c>
      <c r="B42" s="62"/>
      <c r="C42" s="62"/>
      <c r="D42" s="3"/>
      <c r="E42" s="3"/>
      <c r="F42" s="3"/>
      <c r="G42" s="3"/>
      <c r="H42" s="3"/>
    </row>
  </sheetData>
  <sortState ref="A8:H286">
    <sortCondition descending="1" ref="C8:C286"/>
  </sortState>
  <mergeCells count="8">
    <mergeCell ref="A42:C42"/>
    <mergeCell ref="A41:C41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6" t="s">
        <v>3</v>
      </c>
      <c r="B51" s="37"/>
      <c r="C51" s="3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8" t="s">
        <v>4</v>
      </c>
      <c r="B52" s="39"/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0" t="s">
        <v>5</v>
      </c>
      <c r="B53" s="41"/>
      <c r="C53" s="4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6" t="s">
        <v>3</v>
      </c>
      <c r="B52" s="37"/>
      <c r="C52" s="3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8" t="s">
        <v>4</v>
      </c>
      <c r="B53" s="39"/>
      <c r="C53" s="3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0" t="s">
        <v>5</v>
      </c>
      <c r="B54" s="41"/>
      <c r="C54" s="4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6" t="s">
        <v>3</v>
      </c>
      <c r="B43" s="37"/>
      <c r="C43" s="3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8" t="s">
        <v>4</v>
      </c>
      <c r="B44" s="39"/>
      <c r="C44" s="3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0" t="s">
        <v>5</v>
      </c>
      <c r="B45" s="41"/>
      <c r="C45" s="4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6" t="s">
        <v>3</v>
      </c>
      <c r="B47" s="37"/>
      <c r="C47" s="3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8" t="s">
        <v>4</v>
      </c>
      <c r="B48" s="39"/>
      <c r="C48" s="3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0" t="s">
        <v>5</v>
      </c>
      <c r="B49" s="41"/>
      <c r="C49" s="4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6" t="s">
        <v>3</v>
      </c>
      <c r="B48" s="37"/>
      <c r="C48" s="3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6" t="s">
        <v>3</v>
      </c>
      <c r="B90" s="37"/>
      <c r="C90" s="3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8" t="s">
        <v>4</v>
      </c>
      <c r="B91" s="39"/>
      <c r="C91" s="3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0" t="s">
        <v>5</v>
      </c>
      <c r="B92" s="41"/>
      <c r="C92" s="4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6" t="s">
        <v>3</v>
      </c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8" t="s">
        <v>4</v>
      </c>
      <c r="B68" s="39"/>
      <c r="C68" s="3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0" t="s">
        <v>5</v>
      </c>
      <c r="B69" s="41"/>
      <c r="C69" s="4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6" t="s">
        <v>3</v>
      </c>
      <c r="B33" s="37"/>
      <c r="C33" s="3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8" t="s">
        <v>4</v>
      </c>
      <c r="B34" s="39"/>
      <c r="C34" s="3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0" t="s">
        <v>5</v>
      </c>
      <c r="B35" s="41"/>
      <c r="C35" s="4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6" t="s">
        <v>3</v>
      </c>
      <c r="B26" s="37"/>
      <c r="C26" s="3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8" t="s">
        <v>4</v>
      </c>
      <c r="B27" s="39"/>
      <c r="C27" s="3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0" t="s">
        <v>5</v>
      </c>
      <c r="B28" s="41"/>
      <c r="C28" s="4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6" t="s">
        <v>3</v>
      </c>
      <c r="B28" s="37"/>
      <c r="C28" s="3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8" t="s">
        <v>4</v>
      </c>
      <c r="B29" s="39"/>
      <c r="C29" s="3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0" t="s">
        <v>5</v>
      </c>
      <c r="B30" s="41"/>
      <c r="C30" s="4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6" t="s">
        <v>3</v>
      </c>
      <c r="B38" s="37"/>
      <c r="C38" s="3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8" t="s">
        <v>4</v>
      </c>
      <c r="B39" s="39"/>
      <c r="C39" s="3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0" t="s">
        <v>5</v>
      </c>
      <c r="B40" s="41"/>
      <c r="C40" s="4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6" t="s">
        <v>3</v>
      </c>
      <c r="B44" s="37"/>
      <c r="C44" s="3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8" t="s">
        <v>4</v>
      </c>
      <c r="B45" s="39"/>
      <c r="C45" s="3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0" t="s">
        <v>5</v>
      </c>
      <c r="B46" s="41"/>
      <c r="C46" s="4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6" t="s">
        <v>3</v>
      </c>
      <c r="B48" s="37"/>
      <c r="C48" s="3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2026-06-24T10:36:22Z</dcterms:modified>
</cp:coreProperties>
</file>